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17" i="1" l="1"/>
  <c r="Q17" i="1"/>
  <c r="P17" i="1"/>
  <c r="O17" i="1"/>
  <c r="N17" i="1"/>
  <c r="M17" i="1"/>
  <c r="L17" i="1"/>
  <c r="K17" i="1"/>
  <c r="F17" i="1"/>
  <c r="E17" i="1"/>
  <c r="D17" i="1"/>
  <c r="C17" i="1"/>
  <c r="U6" i="1"/>
  <c r="T6" i="1"/>
  <c r="S6" i="1"/>
  <c r="J6" i="1"/>
  <c r="V6" i="1" s="1"/>
  <c r="I6" i="1"/>
  <c r="I7" i="1" s="1"/>
  <c r="H6" i="1"/>
  <c r="H7" i="1" s="1"/>
  <c r="G6" i="1"/>
  <c r="G7" i="1" s="1"/>
  <c r="V5" i="1"/>
  <c r="U5" i="1"/>
  <c r="T5" i="1"/>
  <c r="S5" i="1"/>
  <c r="H8" i="1" l="1"/>
  <c r="T7" i="1"/>
  <c r="I8" i="1"/>
  <c r="U7" i="1"/>
  <c r="S7" i="1"/>
  <c r="G8" i="1"/>
  <c r="J7" i="1"/>
  <c r="I9" i="1" l="1"/>
  <c r="U8" i="1"/>
  <c r="H9" i="1"/>
  <c r="T8" i="1"/>
  <c r="J8" i="1"/>
  <c r="V7" i="1"/>
  <c r="G9" i="1"/>
  <c r="S8" i="1"/>
  <c r="S9" i="1" l="1"/>
  <c r="G10" i="1"/>
  <c r="H10" i="1"/>
  <c r="T9" i="1"/>
  <c r="I10" i="1"/>
  <c r="U9" i="1"/>
  <c r="V8" i="1"/>
  <c r="J9" i="1"/>
  <c r="G11" i="1" l="1"/>
  <c r="S10" i="1"/>
  <c r="J10" i="1"/>
  <c r="V9" i="1"/>
  <c r="H11" i="1"/>
  <c r="T10" i="1"/>
  <c r="I11" i="1"/>
  <c r="U10" i="1"/>
  <c r="V10" i="1" l="1"/>
  <c r="J11" i="1"/>
  <c r="I12" i="1"/>
  <c r="U11" i="1"/>
  <c r="S11" i="1"/>
  <c r="G12" i="1"/>
  <c r="H12" i="1"/>
  <c r="T11" i="1"/>
  <c r="J12" i="1" l="1"/>
  <c r="V11" i="1"/>
  <c r="H13" i="1"/>
  <c r="T12" i="1"/>
  <c r="I13" i="1"/>
  <c r="U12" i="1"/>
  <c r="G13" i="1"/>
  <c r="S12" i="1"/>
  <c r="H14" i="1" l="1"/>
  <c r="T13" i="1"/>
  <c r="V12" i="1"/>
  <c r="J13" i="1"/>
  <c r="S13" i="1"/>
  <c r="G14" i="1"/>
  <c r="I14" i="1"/>
  <c r="U13" i="1"/>
  <c r="V13" i="1" l="1"/>
  <c r="J14" i="1"/>
  <c r="H15" i="1"/>
  <c r="T14" i="1"/>
  <c r="I15" i="1"/>
  <c r="U14" i="1"/>
  <c r="G15" i="1"/>
  <c r="S14" i="1"/>
  <c r="J15" i="1" l="1"/>
  <c r="V14" i="1"/>
  <c r="H16" i="1"/>
  <c r="T15" i="1"/>
  <c r="S15" i="1"/>
  <c r="G16" i="1"/>
  <c r="I16" i="1"/>
  <c r="U15" i="1"/>
  <c r="H17" i="1" l="1"/>
  <c r="T16" i="1"/>
  <c r="V15" i="1"/>
  <c r="J16" i="1"/>
  <c r="I17" i="1"/>
  <c r="U16" i="1"/>
  <c r="G17" i="1"/>
  <c r="S16" i="1"/>
  <c r="J17" i="1" l="1"/>
  <c r="V16" i="1"/>
</calcChain>
</file>

<file path=xl/sharedStrings.xml><?xml version="1.0" encoding="utf-8"?>
<sst xmlns="http://schemas.openxmlformats.org/spreadsheetml/2006/main" count="42" uniqueCount="26">
  <si>
    <t>No</t>
  </si>
  <si>
    <t>Bulan</t>
  </si>
  <si>
    <t>A</t>
  </si>
  <si>
    <t>B</t>
  </si>
  <si>
    <t>O</t>
  </si>
  <si>
    <t>AB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</si>
  <si>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</si>
  <si>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</si>
  <si>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</si>
  <si>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</si>
  <si>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</si>
  <si>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</si>
  <si>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</si>
  <si>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</si>
  <si>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</si>
  <si>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</si>
  <si>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</si>
  <si>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</si>
  <si>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2023</t>
  </si>
  <si>
    <t>Sumber : Unit Donor Darah Palang Merah Indonesia (UDDPMI) Kabupaten Pati</t>
  </si>
  <si>
    <t>Penerimaan</t>
  </si>
  <si>
    <t>Sisa Bulan Lalu</t>
  </si>
  <si>
    <t>Pemakaian</t>
  </si>
  <si>
    <t>Darah Rusak</t>
  </si>
  <si>
    <t>Sisa Darah</t>
  </si>
  <si>
    <t>Tabel Penerimaan dan Pemakaian Darah perbulan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</si>
</sst>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0" xfId="0" applyFont="1"/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tabSelected="1" workbookViewId="0">
      <selection sqref="A1:V1"/>
    </sheetView>
  </sheetViews>
  <sheetFormatPr defaultRowHeight="15" x14ac:dyDescent="0.25"/>
  <cols>
    <col min="1" max="1" width="9.140625" style="8"/>
    <col min="2" max="2" width="12.140625" style="8" bestFit="1" customWidth="1"/>
    <col min="3" max="16384" width="9.140625" style="8"/>
  </cols>
  <sheetData>
    <row r="1" spans="1:22" ht="16.5" x14ac:dyDescent="0.3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6.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x14ac:dyDescent="0.3">
      <c r="A3" s="9" t="s">
        <v>0</v>
      </c>
      <c r="B3" s="9" t="s">
        <v>1</v>
      </c>
      <c r="C3" s="2" t="s">
        <v>20</v>
      </c>
      <c r="D3" s="3"/>
      <c r="E3" s="3"/>
      <c r="F3" s="4"/>
      <c r="G3" s="2" t="s">
        <v>21</v>
      </c>
      <c r="H3" s="3"/>
      <c r="I3" s="3"/>
      <c r="J3" s="4"/>
      <c r="K3" s="2" t="s">
        <v>22</v>
      </c>
      <c r="L3" s="3"/>
      <c r="M3" s="3"/>
      <c r="N3" s="4"/>
      <c r="O3" s="2" t="s">
        <v>23</v>
      </c>
      <c r="P3" s="3"/>
      <c r="Q3" s="3"/>
      <c r="R3" s="4"/>
      <c r="S3" s="2" t="s">
        <v>24</v>
      </c>
      <c r="T3" s="3"/>
      <c r="U3" s="3"/>
      <c r="V3" s="4"/>
    </row>
    <row r="4" spans="1:22" ht="16.5" x14ac:dyDescent="0.3">
      <c r="A4" s="9"/>
      <c r="B4" s="9"/>
      <c r="C4" s="5" t="s">
        <v>2</v>
      </c>
      <c r="D4" s="5" t="s">
        <v>3</v>
      </c>
      <c r="E4" s="5" t="s">
        <v>4</v>
      </c>
      <c r="F4" s="5" t="s">
        <v>5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2</v>
      </c>
      <c r="T4" s="5" t="s">
        <v>3</v>
      </c>
      <c r="U4" s="5" t="s">
        <v>4</v>
      </c>
      <c r="V4" s="5" t="s">
        <v>5</v>
      </c>
    </row>
    <row r="5" spans="1:22" ht="16.5" x14ac:dyDescent="0.3">
      <c r="A5" s="5">
        <v>1</v>
      </c>
      <c r="B5" s="7" t="s">
        <v>6</v>
      </c>
      <c r="C5" s="10">
        <v>291</v>
      </c>
      <c r="D5" s="10">
        <v>391</v>
      </c>
      <c r="E5" s="10">
        <v>455</v>
      </c>
      <c r="F5" s="10">
        <v>94</v>
      </c>
      <c r="G5" s="11">
        <v>336</v>
      </c>
      <c r="H5" s="11">
        <v>324</v>
      </c>
      <c r="I5" s="11">
        <v>401</v>
      </c>
      <c r="J5" s="11">
        <v>83</v>
      </c>
      <c r="K5" s="12">
        <v>339</v>
      </c>
      <c r="L5" s="12">
        <v>585</v>
      </c>
      <c r="M5" s="12">
        <v>690</v>
      </c>
      <c r="N5" s="12">
        <v>102</v>
      </c>
      <c r="O5" s="11">
        <v>3</v>
      </c>
      <c r="P5" s="11">
        <v>3</v>
      </c>
      <c r="Q5" s="11">
        <v>2</v>
      </c>
      <c r="R5" s="11">
        <v>8</v>
      </c>
      <c r="S5" s="6">
        <f>SUM(C5+G5-K5-O5)</f>
        <v>285</v>
      </c>
      <c r="T5" s="6">
        <f t="shared" ref="T5:V16" si="0">SUM(D5+H5-L5-P5)</f>
        <v>127</v>
      </c>
      <c r="U5" s="6">
        <f t="shared" si="0"/>
        <v>164</v>
      </c>
      <c r="V5" s="6">
        <f t="shared" si="0"/>
        <v>67</v>
      </c>
    </row>
    <row r="6" spans="1:22" ht="16.5" x14ac:dyDescent="0.3">
      <c r="A6" s="5">
        <v>2</v>
      </c>
      <c r="B6" s="7" t="s">
        <v>7</v>
      </c>
      <c r="C6" s="10">
        <v>432</v>
      </c>
      <c r="D6" s="10">
        <v>598</v>
      </c>
      <c r="E6" s="10">
        <v>737</v>
      </c>
      <c r="F6" s="10">
        <v>143</v>
      </c>
      <c r="G6" s="11">
        <f>SUM(C5+G5-K5)</f>
        <v>288</v>
      </c>
      <c r="H6" s="11">
        <f>SUM(D5+H5-L5)</f>
        <v>130</v>
      </c>
      <c r="I6" s="11">
        <f t="shared" ref="I6:J17" si="1">SUM(E5+I5-M5)</f>
        <v>166</v>
      </c>
      <c r="J6" s="11">
        <f t="shared" si="1"/>
        <v>75</v>
      </c>
      <c r="K6" s="12">
        <v>361</v>
      </c>
      <c r="L6" s="12">
        <v>430</v>
      </c>
      <c r="M6" s="12">
        <v>543</v>
      </c>
      <c r="N6" s="12">
        <v>85</v>
      </c>
      <c r="O6" s="11">
        <v>4</v>
      </c>
      <c r="P6" s="11">
        <v>5</v>
      </c>
      <c r="Q6" s="11">
        <v>5</v>
      </c>
      <c r="R6" s="11">
        <v>7</v>
      </c>
      <c r="S6" s="6">
        <f t="shared" ref="S6:S16" si="2">SUM(C6+G6-K6-O6)</f>
        <v>355</v>
      </c>
      <c r="T6" s="6">
        <f t="shared" si="0"/>
        <v>293</v>
      </c>
      <c r="U6" s="6">
        <f t="shared" si="0"/>
        <v>355</v>
      </c>
      <c r="V6" s="6">
        <f t="shared" si="0"/>
        <v>126</v>
      </c>
    </row>
    <row r="7" spans="1:22" ht="16.5" x14ac:dyDescent="0.3">
      <c r="A7" s="5">
        <v>3</v>
      </c>
      <c r="B7" s="7" t="s">
        <v>8</v>
      </c>
      <c r="C7" s="10">
        <v>363</v>
      </c>
      <c r="D7" s="10">
        <v>517</v>
      </c>
      <c r="E7" s="10">
        <v>682</v>
      </c>
      <c r="F7" s="10">
        <v>66</v>
      </c>
      <c r="G7" s="11">
        <f t="shared" ref="G7:H17" si="3">SUM(C6+G6-K6)</f>
        <v>359</v>
      </c>
      <c r="H7" s="11">
        <f t="shared" si="3"/>
        <v>298</v>
      </c>
      <c r="I7" s="11">
        <f t="shared" si="1"/>
        <v>360</v>
      </c>
      <c r="J7" s="11">
        <f t="shared" si="1"/>
        <v>133</v>
      </c>
      <c r="K7" s="12">
        <v>352</v>
      </c>
      <c r="L7" s="12">
        <v>474</v>
      </c>
      <c r="M7" s="12">
        <v>518</v>
      </c>
      <c r="N7" s="12">
        <v>75</v>
      </c>
      <c r="O7" s="11">
        <v>7</v>
      </c>
      <c r="P7" s="11">
        <v>11</v>
      </c>
      <c r="Q7" s="11">
        <v>9</v>
      </c>
      <c r="R7" s="11">
        <v>10</v>
      </c>
      <c r="S7" s="6">
        <f t="shared" si="2"/>
        <v>363</v>
      </c>
      <c r="T7" s="6">
        <f t="shared" si="0"/>
        <v>330</v>
      </c>
      <c r="U7" s="6">
        <f t="shared" si="0"/>
        <v>515</v>
      </c>
      <c r="V7" s="6">
        <f t="shared" si="0"/>
        <v>114</v>
      </c>
    </row>
    <row r="8" spans="1:22" ht="16.5" x14ac:dyDescent="0.3">
      <c r="A8" s="5">
        <v>4</v>
      </c>
      <c r="B8" s="7" t="s">
        <v>9</v>
      </c>
      <c r="C8" s="10">
        <v>74</v>
      </c>
      <c r="D8" s="10">
        <v>83</v>
      </c>
      <c r="E8" s="10">
        <v>137</v>
      </c>
      <c r="F8" s="10">
        <v>30</v>
      </c>
      <c r="G8" s="11">
        <f t="shared" si="3"/>
        <v>370</v>
      </c>
      <c r="H8" s="11">
        <f t="shared" si="3"/>
        <v>341</v>
      </c>
      <c r="I8" s="11">
        <f t="shared" si="1"/>
        <v>524</v>
      </c>
      <c r="J8" s="11">
        <f t="shared" si="1"/>
        <v>124</v>
      </c>
      <c r="K8" s="12">
        <v>296</v>
      </c>
      <c r="L8" s="12">
        <v>395</v>
      </c>
      <c r="M8" s="12">
        <v>520</v>
      </c>
      <c r="N8" s="12">
        <v>86</v>
      </c>
      <c r="O8" s="11">
        <v>2</v>
      </c>
      <c r="P8" s="11">
        <v>4</v>
      </c>
      <c r="Q8" s="11">
        <v>5</v>
      </c>
      <c r="R8" s="11">
        <v>4</v>
      </c>
      <c r="S8" s="6">
        <f t="shared" si="2"/>
        <v>146</v>
      </c>
      <c r="T8" s="6">
        <f t="shared" si="0"/>
        <v>25</v>
      </c>
      <c r="U8" s="6">
        <f t="shared" si="0"/>
        <v>136</v>
      </c>
      <c r="V8" s="6">
        <f t="shared" si="0"/>
        <v>64</v>
      </c>
    </row>
    <row r="9" spans="1:22" ht="16.5" x14ac:dyDescent="0.3">
      <c r="A9" s="5">
        <v>5</v>
      </c>
      <c r="B9" s="7" t="s">
        <v>10</v>
      </c>
      <c r="C9" s="10">
        <v>487</v>
      </c>
      <c r="D9" s="10">
        <v>684</v>
      </c>
      <c r="E9" s="10">
        <v>789</v>
      </c>
      <c r="F9" s="10">
        <v>177</v>
      </c>
      <c r="G9" s="11">
        <f t="shared" si="3"/>
        <v>148</v>
      </c>
      <c r="H9" s="11">
        <f t="shared" si="3"/>
        <v>29</v>
      </c>
      <c r="I9" s="11">
        <f t="shared" si="1"/>
        <v>141</v>
      </c>
      <c r="J9" s="11">
        <f t="shared" si="1"/>
        <v>68</v>
      </c>
      <c r="K9" s="12">
        <v>396</v>
      </c>
      <c r="L9" s="12">
        <v>521</v>
      </c>
      <c r="M9" s="12">
        <v>635</v>
      </c>
      <c r="N9" s="12">
        <v>128</v>
      </c>
      <c r="O9" s="11">
        <v>5</v>
      </c>
      <c r="P9" s="11">
        <v>6</v>
      </c>
      <c r="Q9" s="11">
        <v>6</v>
      </c>
      <c r="R9" s="11">
        <v>7</v>
      </c>
      <c r="S9" s="6">
        <f t="shared" si="2"/>
        <v>234</v>
      </c>
      <c r="T9" s="6">
        <f t="shared" si="0"/>
        <v>186</v>
      </c>
      <c r="U9" s="6">
        <f t="shared" si="0"/>
        <v>289</v>
      </c>
      <c r="V9" s="6">
        <f t="shared" si="0"/>
        <v>110</v>
      </c>
    </row>
    <row r="10" spans="1:22" ht="16.5" x14ac:dyDescent="0.3">
      <c r="A10" s="5">
        <v>6</v>
      </c>
      <c r="B10" s="7" t="s">
        <v>11</v>
      </c>
      <c r="C10" s="10">
        <v>375</v>
      </c>
      <c r="D10" s="10">
        <v>591</v>
      </c>
      <c r="E10" s="10">
        <v>657</v>
      </c>
      <c r="F10" s="10">
        <v>104</v>
      </c>
      <c r="G10" s="11">
        <f t="shared" si="3"/>
        <v>239</v>
      </c>
      <c r="H10" s="11">
        <f t="shared" si="3"/>
        <v>192</v>
      </c>
      <c r="I10" s="11">
        <f t="shared" si="1"/>
        <v>295</v>
      </c>
      <c r="J10" s="11">
        <f t="shared" si="1"/>
        <v>117</v>
      </c>
      <c r="K10" s="12">
        <v>334</v>
      </c>
      <c r="L10" s="12">
        <v>446</v>
      </c>
      <c r="M10" s="12">
        <v>531</v>
      </c>
      <c r="N10" s="12">
        <v>90</v>
      </c>
      <c r="O10" s="11">
        <v>3</v>
      </c>
      <c r="P10" s="11">
        <v>5</v>
      </c>
      <c r="Q10" s="11">
        <v>4</v>
      </c>
      <c r="R10" s="11">
        <v>7</v>
      </c>
      <c r="S10" s="6">
        <f t="shared" si="2"/>
        <v>277</v>
      </c>
      <c r="T10" s="6">
        <f t="shared" si="0"/>
        <v>332</v>
      </c>
      <c r="U10" s="6">
        <f t="shared" si="0"/>
        <v>417</v>
      </c>
      <c r="V10" s="6">
        <f t="shared" si="0"/>
        <v>124</v>
      </c>
    </row>
    <row r="11" spans="1:22" ht="16.5" x14ac:dyDescent="0.3">
      <c r="A11" s="5">
        <v>7</v>
      </c>
      <c r="B11" s="7" t="s">
        <v>12</v>
      </c>
      <c r="C11" s="10">
        <v>220</v>
      </c>
      <c r="D11" s="10">
        <v>313</v>
      </c>
      <c r="E11" s="10">
        <v>360</v>
      </c>
      <c r="F11" s="10">
        <v>88</v>
      </c>
      <c r="G11" s="11">
        <f t="shared" si="3"/>
        <v>280</v>
      </c>
      <c r="H11" s="11">
        <f t="shared" si="3"/>
        <v>337</v>
      </c>
      <c r="I11" s="11">
        <f t="shared" si="1"/>
        <v>421</v>
      </c>
      <c r="J11" s="11">
        <f t="shared" si="1"/>
        <v>131</v>
      </c>
      <c r="K11" s="12">
        <v>349</v>
      </c>
      <c r="L11" s="12">
        <v>477</v>
      </c>
      <c r="M11" s="12">
        <v>644</v>
      </c>
      <c r="N11" s="12">
        <v>86</v>
      </c>
      <c r="O11" s="11">
        <v>3</v>
      </c>
      <c r="P11" s="11">
        <v>2</v>
      </c>
      <c r="Q11" s="11">
        <v>4</v>
      </c>
      <c r="R11" s="11">
        <v>4</v>
      </c>
      <c r="S11" s="6">
        <f t="shared" si="2"/>
        <v>148</v>
      </c>
      <c r="T11" s="6">
        <f t="shared" si="0"/>
        <v>171</v>
      </c>
      <c r="U11" s="6">
        <f t="shared" si="0"/>
        <v>133</v>
      </c>
      <c r="V11" s="6">
        <f t="shared" si="0"/>
        <v>129</v>
      </c>
    </row>
    <row r="12" spans="1:22" ht="16.5" x14ac:dyDescent="0.3">
      <c r="A12" s="5">
        <v>8</v>
      </c>
      <c r="B12" s="7" t="s">
        <v>13</v>
      </c>
      <c r="C12" s="10">
        <v>423</v>
      </c>
      <c r="D12" s="10">
        <v>602</v>
      </c>
      <c r="E12" s="10">
        <v>731</v>
      </c>
      <c r="F12" s="10">
        <v>165</v>
      </c>
      <c r="G12" s="11">
        <f t="shared" si="3"/>
        <v>151</v>
      </c>
      <c r="H12" s="11">
        <f t="shared" si="3"/>
        <v>173</v>
      </c>
      <c r="I12" s="11">
        <f t="shared" si="1"/>
        <v>137</v>
      </c>
      <c r="J12" s="11">
        <f t="shared" si="1"/>
        <v>133</v>
      </c>
      <c r="K12" s="12">
        <v>319</v>
      </c>
      <c r="L12" s="12">
        <v>514</v>
      </c>
      <c r="M12" s="12">
        <v>642</v>
      </c>
      <c r="N12" s="12">
        <v>112</v>
      </c>
      <c r="O12" s="11">
        <v>4</v>
      </c>
      <c r="P12" s="11">
        <v>6</v>
      </c>
      <c r="Q12" s="11">
        <v>4</v>
      </c>
      <c r="R12" s="11">
        <v>11</v>
      </c>
      <c r="S12" s="6">
        <f t="shared" si="2"/>
        <v>251</v>
      </c>
      <c r="T12" s="6">
        <f t="shared" si="0"/>
        <v>255</v>
      </c>
      <c r="U12" s="6">
        <f t="shared" si="0"/>
        <v>222</v>
      </c>
      <c r="V12" s="6">
        <f t="shared" si="0"/>
        <v>175</v>
      </c>
    </row>
    <row r="13" spans="1:22" ht="16.5" x14ac:dyDescent="0.3">
      <c r="A13" s="5">
        <v>9</v>
      </c>
      <c r="B13" s="7" t="s">
        <v>14</v>
      </c>
      <c r="C13" s="10">
        <v>227</v>
      </c>
      <c r="D13" s="10">
        <v>336</v>
      </c>
      <c r="E13" s="10">
        <v>436</v>
      </c>
      <c r="F13" s="10">
        <v>69</v>
      </c>
      <c r="G13" s="11">
        <f t="shared" si="3"/>
        <v>255</v>
      </c>
      <c r="H13" s="11">
        <f t="shared" si="3"/>
        <v>261</v>
      </c>
      <c r="I13" s="11">
        <f t="shared" si="1"/>
        <v>226</v>
      </c>
      <c r="J13" s="11">
        <f t="shared" si="1"/>
        <v>186</v>
      </c>
      <c r="K13" s="12">
        <v>341</v>
      </c>
      <c r="L13" s="12">
        <v>486</v>
      </c>
      <c r="M13" s="12">
        <v>590</v>
      </c>
      <c r="N13" s="12">
        <v>86</v>
      </c>
      <c r="O13" s="11">
        <v>5</v>
      </c>
      <c r="P13" s="11">
        <v>6</v>
      </c>
      <c r="Q13" s="11">
        <v>7</v>
      </c>
      <c r="R13" s="11">
        <v>9</v>
      </c>
      <c r="S13" s="6">
        <f t="shared" si="2"/>
        <v>136</v>
      </c>
      <c r="T13" s="6">
        <f t="shared" si="0"/>
        <v>105</v>
      </c>
      <c r="U13" s="6">
        <f t="shared" si="0"/>
        <v>65</v>
      </c>
      <c r="V13" s="6">
        <f t="shared" si="0"/>
        <v>160</v>
      </c>
    </row>
    <row r="14" spans="1:22" ht="16.5" x14ac:dyDescent="0.3">
      <c r="A14" s="5">
        <v>10</v>
      </c>
      <c r="B14" s="7" t="s">
        <v>15</v>
      </c>
      <c r="C14" s="10">
        <v>406</v>
      </c>
      <c r="D14" s="10">
        <v>553</v>
      </c>
      <c r="E14" s="10">
        <v>719</v>
      </c>
      <c r="F14" s="10">
        <v>119</v>
      </c>
      <c r="G14" s="11">
        <f t="shared" si="3"/>
        <v>141</v>
      </c>
      <c r="H14" s="11">
        <f t="shared" si="3"/>
        <v>111</v>
      </c>
      <c r="I14" s="11">
        <f t="shared" si="1"/>
        <v>72</v>
      </c>
      <c r="J14" s="11">
        <f t="shared" si="1"/>
        <v>169</v>
      </c>
      <c r="K14" s="12">
        <v>436</v>
      </c>
      <c r="L14" s="12">
        <v>528</v>
      </c>
      <c r="M14" s="12">
        <v>728</v>
      </c>
      <c r="N14" s="12">
        <v>126</v>
      </c>
      <c r="O14" s="11">
        <v>2</v>
      </c>
      <c r="P14" s="11">
        <v>3</v>
      </c>
      <c r="Q14" s="11">
        <v>3</v>
      </c>
      <c r="R14" s="11">
        <v>5</v>
      </c>
      <c r="S14" s="6">
        <f t="shared" si="2"/>
        <v>109</v>
      </c>
      <c r="T14" s="6">
        <f t="shared" si="0"/>
        <v>133</v>
      </c>
      <c r="U14" s="6">
        <f t="shared" si="0"/>
        <v>60</v>
      </c>
      <c r="V14" s="6">
        <f t="shared" si="0"/>
        <v>157</v>
      </c>
    </row>
    <row r="15" spans="1:22" ht="16.5" x14ac:dyDescent="0.3">
      <c r="A15" s="5">
        <v>11</v>
      </c>
      <c r="B15" s="7" t="s">
        <v>16</v>
      </c>
      <c r="C15" s="10">
        <v>346</v>
      </c>
      <c r="D15" s="10">
        <v>413</v>
      </c>
      <c r="E15" s="10">
        <v>560</v>
      </c>
      <c r="F15" s="10">
        <v>130</v>
      </c>
      <c r="G15" s="11">
        <f t="shared" si="3"/>
        <v>111</v>
      </c>
      <c r="H15" s="11">
        <f t="shared" si="3"/>
        <v>136</v>
      </c>
      <c r="I15" s="11">
        <f t="shared" si="1"/>
        <v>63</v>
      </c>
      <c r="J15" s="11">
        <f t="shared" si="1"/>
        <v>162</v>
      </c>
      <c r="K15" s="12">
        <v>322</v>
      </c>
      <c r="L15" s="12">
        <v>498</v>
      </c>
      <c r="M15" s="12">
        <v>617</v>
      </c>
      <c r="N15" s="12">
        <v>113</v>
      </c>
      <c r="O15" s="11">
        <v>3</v>
      </c>
      <c r="P15" s="11">
        <v>5</v>
      </c>
      <c r="Q15" s="11">
        <v>2</v>
      </c>
      <c r="R15" s="11">
        <v>10</v>
      </c>
      <c r="S15" s="6">
        <f t="shared" si="2"/>
        <v>132</v>
      </c>
      <c r="T15" s="6">
        <f t="shared" si="0"/>
        <v>46</v>
      </c>
      <c r="U15" s="6">
        <f>SUM(E15+I15-M15-Q15)</f>
        <v>4</v>
      </c>
      <c r="V15" s="6">
        <f t="shared" si="0"/>
        <v>169</v>
      </c>
    </row>
    <row r="16" spans="1:22" ht="16.5" x14ac:dyDescent="0.3">
      <c r="A16" s="5">
        <v>12</v>
      </c>
      <c r="B16" s="7" t="s">
        <v>17</v>
      </c>
      <c r="C16" s="10">
        <v>400</v>
      </c>
      <c r="D16" s="10">
        <v>586</v>
      </c>
      <c r="E16" s="10">
        <v>767</v>
      </c>
      <c r="F16" s="10">
        <v>148</v>
      </c>
      <c r="G16" s="11">
        <f>SUM(C15+G15-K15)</f>
        <v>135</v>
      </c>
      <c r="H16" s="11">
        <f t="shared" si="3"/>
        <v>51</v>
      </c>
      <c r="I16" s="11">
        <f t="shared" si="1"/>
        <v>6</v>
      </c>
      <c r="J16" s="11">
        <f t="shared" si="1"/>
        <v>179</v>
      </c>
      <c r="K16" s="12">
        <v>337</v>
      </c>
      <c r="L16" s="12">
        <v>490</v>
      </c>
      <c r="M16" s="12">
        <v>594</v>
      </c>
      <c r="N16" s="12">
        <v>131</v>
      </c>
      <c r="O16" s="11">
        <v>3</v>
      </c>
      <c r="P16" s="11">
        <v>2</v>
      </c>
      <c r="Q16" s="11">
        <v>3</v>
      </c>
      <c r="R16" s="11">
        <v>7</v>
      </c>
      <c r="S16" s="6">
        <f t="shared" si="2"/>
        <v>195</v>
      </c>
      <c r="T16" s="6">
        <f t="shared" si="0"/>
        <v>145</v>
      </c>
      <c r="U16" s="6">
        <f t="shared" si="0"/>
        <v>176</v>
      </c>
      <c r="V16" s="6">
        <f t="shared" si="0"/>
        <v>189</v>
      </c>
    </row>
    <row r="17" spans="1:22" ht="16.5" x14ac:dyDescent="0.3">
      <c r="A17" s="13" t="s">
        <v>18</v>
      </c>
      <c r="B17" s="13"/>
      <c r="C17" s="14">
        <f>SUM(C5:C16)</f>
        <v>4044</v>
      </c>
      <c r="D17" s="14">
        <f>SUM(D5:D16)</f>
        <v>5667</v>
      </c>
      <c r="E17" s="14">
        <f>SUM(E5:E16)</f>
        <v>7030</v>
      </c>
      <c r="F17" s="14">
        <f>SUM(F5:F16)</f>
        <v>1333</v>
      </c>
      <c r="G17" s="15">
        <f t="shared" si="3"/>
        <v>198</v>
      </c>
      <c r="H17" s="15">
        <f t="shared" si="3"/>
        <v>147</v>
      </c>
      <c r="I17" s="15">
        <f>SUM(E16+I16-M16)</f>
        <v>179</v>
      </c>
      <c r="J17" s="15">
        <f t="shared" si="1"/>
        <v>196</v>
      </c>
      <c r="K17" s="14">
        <f t="shared" ref="K17:R17" si="4">SUM(K5:K16)</f>
        <v>4182</v>
      </c>
      <c r="L17" s="14">
        <f t="shared" si="4"/>
        <v>5844</v>
      </c>
      <c r="M17" s="14">
        <f t="shared" si="4"/>
        <v>7252</v>
      </c>
      <c r="N17" s="14">
        <f t="shared" si="4"/>
        <v>1220</v>
      </c>
      <c r="O17" s="14">
        <f t="shared" si="4"/>
        <v>44</v>
      </c>
      <c r="P17" s="14">
        <f t="shared" si="4"/>
        <v>58</v>
      </c>
      <c r="Q17" s="14">
        <f t="shared" si="4"/>
        <v>54</v>
      </c>
      <c r="R17" s="14">
        <f t="shared" si="4"/>
        <v>89</v>
      </c>
      <c r="S17" s="5">
        <v>195</v>
      </c>
      <c r="T17" s="5">
        <v>145</v>
      </c>
      <c r="U17" s="5">
        <v>176</v>
      </c>
      <c r="V17" s="5">
        <v>189</v>
      </c>
    </row>
    <row r="18" spans="1:22" ht="16.5" x14ac:dyDescent="0.3">
      <c r="A18" s="1" t="s">
        <v>19</v>
      </c>
      <c r="B18" s="1"/>
      <c r="C18" s="1"/>
      <c r="D18" s="1"/>
      <c r="E18" s="1"/>
      <c r="F18" s="1"/>
      <c r="G18" s="1"/>
      <c r="H18" s="1"/>
      <c r="I18" s="1"/>
      <c r="J18" s="1"/>
    </row>
  </sheetData>
  <mergeCells count="9">
    <mergeCell ref="O3:R3"/>
    <mergeCell ref="S3:V3"/>
    <mergeCell ref="A1:V1"/>
    <mergeCell ref="A3:A4"/>
    <mergeCell ref="B3:B4"/>
    <mergeCell ref="C3:F3"/>
    <mergeCell ref="G3:J3"/>
    <mergeCell ref="A17:B17"/>
    <mergeCell ref="K3:N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septian dewi</dc:creator>
  <cp:lastModifiedBy>septian dewi</cp:lastModifiedBy>
  <dcterms:created xsi:type="dcterms:W3CDTF">2024-02-12T08:04:21Z</dcterms:created>
  <dcterms:modified xsi:type="dcterms:W3CDTF">2024-02-12T08:15:55Z</dcterms:modified>
</cp:coreProperties>
</file>