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13_ncr:1_{862A213E-97BA-43E6-B096-008912DDE4C0}" xr6:coauthVersionLast="45" xr6:coauthVersionMax="45" xr10:uidLastSave="{00000000-0000-0000-0000-000000000000}"/>
  <bookViews>
    <workbookView xWindow="-110" yWindow="-110" windowWidth="19420" windowHeight="11500" xr2:uid="{0C342B2A-1A54-447C-91A5-B207392BEC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9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9" i="1"/>
  <c r="E21" i="1"/>
  <c r="E22" i="1"/>
  <c r="E23" i="1"/>
  <c r="E24" i="1"/>
  <c r="E25" i="1"/>
  <c r="E26" i="1"/>
  <c r="E27" i="1"/>
  <c r="E28" i="1"/>
  <c r="E4" i="1"/>
  <c r="D29" i="1"/>
</calcChain>
</file>

<file path=xl/sharedStrings.xml><?xml version="1.0" encoding="utf-8"?>
<sst xmlns="http://schemas.openxmlformats.org/spreadsheetml/2006/main" count="57" uniqueCount="57">
  <si>
    <t>No.</t>
  </si>
  <si>
    <t>1.</t>
  </si>
  <si>
    <t>2.</t>
  </si>
  <si>
    <t>Jumlah</t>
  </si>
  <si>
    <t>Sumber : Rumah Sakit Keluarga Sehat Pati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</si>
  <si>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</si>
  <si>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</si>
  <si>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</si>
  <si>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</si>
  <si>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</si>
  <si>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</si>
  <si>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</si>
  <si>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</si>
  <si>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</si>
  <si>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Jumlah Kegiatan Pelayanan Radiologi di Rumah Sakit Keluarga Sehat Pati Tahun 2023-2024</t>
  </si>
  <si>
    <t>Kegiatan</t>
  </si>
  <si>
    <t>Jumlah Pemeriksaan</t>
  </si>
  <si>
    <t>Pertumbuhan (%)</t>
  </si>
  <si>
    <t>Thorak</t>
  </si>
  <si>
    <t>Cranium</t>
  </si>
  <si>
    <t>V. Cervical</t>
  </si>
  <si>
    <t>V. Thoracal</t>
  </si>
  <si>
    <t>V. Lumbal Sarcal</t>
  </si>
  <si>
    <t>Pelvis</t>
  </si>
  <si>
    <t>Abdomen</t>
  </si>
  <si>
    <t>Femur</t>
  </si>
  <si>
    <t>Art. Genue</t>
  </si>
  <si>
    <t>Cruris</t>
  </si>
  <si>
    <t>Pedis</t>
  </si>
  <si>
    <t>12.</t>
  </si>
  <si>
    <t>Sinus Water</t>
  </si>
  <si>
    <t>13.</t>
  </si>
  <si>
    <t>Nasal</t>
  </si>
  <si>
    <t>14.</t>
  </si>
  <si>
    <t>Clavicula</t>
  </si>
  <si>
    <t>15.</t>
  </si>
  <si>
    <t>Art. Humeri</t>
  </si>
  <si>
    <t>16.</t>
  </si>
  <si>
    <t>Humeri</t>
  </si>
  <si>
    <t>17.</t>
  </si>
  <si>
    <t>Art. Cubiti</t>
  </si>
  <si>
    <t>18.</t>
  </si>
  <si>
    <t>Antebrachi</t>
  </si>
  <si>
    <t>19.</t>
  </si>
  <si>
    <t>Manus</t>
  </si>
  <si>
    <t>20.</t>
  </si>
  <si>
    <t>USG. Abdomen</t>
  </si>
  <si>
    <t>21.</t>
  </si>
  <si>
    <t>USG. Musvolaskeletal</t>
  </si>
  <si>
    <t>22.</t>
  </si>
  <si>
    <t>USG. Colli</t>
  </si>
  <si>
    <t>23.</t>
  </si>
  <si>
    <t>USG. Testis</t>
  </si>
  <si>
    <t>24.</t>
  </si>
  <si>
    <t>USG. Mammae</t>
  </si>
  <si>
    <t>25.</t>
  </si>
  <si>
    <t>lainnya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</si>
</sst>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164" fontId="4" fillId="0" borderId="1" xfId="1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vertical="center" wrapText="1"/>
    </xf>
    <xf numFmtId="9" fontId="4" fillId="0" borderId="1" xfId="2" applyFont="1" applyBorder="1" applyAlignment="1">
      <alignment wrapText="1"/>
    </xf>
    <xf numFmtId="9" fontId="5" fillId="0" borderId="1" xfId="2" applyFont="1" applyBorder="1" applyAlignment="1">
      <alignment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C7616-CB01-4036-BA58-D92796CCA004}">
  <dimension ref="A1:E30"/>
  <sheetViews>
    <sheetView showGridLines="0" tabSelected="1" workbookViewId="0">
      <selection activeCell="I10" sqref="I10"/>
    </sheetView>
  </sheetViews>
  <sheetFormatPr defaultRowHeight="14.5" x14ac:dyDescent="0.35"/>
  <cols>
    <col min="1" max="1" width="4.81640625" customWidth="1"/>
    <col min="2" max="2" width="21.453125" customWidth="1"/>
    <col min="3" max="3" width="11.6328125" customWidth="1"/>
    <col min="4" max="4" width="11.453125" customWidth="1"/>
    <col min="5" max="5" width="14.453125" customWidth="1"/>
    <col min="6" max="6" width="10.6328125" customWidth="1"/>
    <col min="7" max="7" width="11.81640625" bestFit="1" customWidth="1"/>
    <col min="8" max="8" width="8.81640625" bestFit="1" customWidth="1"/>
    <col min="9" max="9" width="9.54296875" bestFit="1" customWidth="1"/>
    <col min="10" max="10" width="10.6328125" bestFit="1" customWidth="1"/>
  </cols>
  <sheetData>
    <row r="1" spans="1:5" s="2" customFormat="1" ht="14" x14ac:dyDescent="0.3">
      <c r="A1" s="2" t="s">
        <v>14</v>
      </c>
    </row>
    <row r="2" spans="1:5" s="2" customFormat="1" ht="14" customHeight="1" x14ac:dyDescent="0.3">
      <c r="A2" s="6" t="s">
        <v>0</v>
      </c>
      <c r="B2" s="6" t="s">
        <v>15</v>
      </c>
      <c r="C2" s="6" t="s">
        <v>16</v>
      </c>
      <c r="D2" s="6"/>
      <c r="E2" s="6" t="s">
        <v>17</v>
      </c>
    </row>
    <row r="3" spans="1:5" s="2" customFormat="1" ht="14" x14ac:dyDescent="0.3">
      <c r="A3" s="6"/>
      <c r="B3" s="6"/>
      <c r="C3" s="3">
        <v>2023</v>
      </c>
      <c r="D3" s="3">
        <v>2024</v>
      </c>
      <c r="E3" s="6"/>
    </row>
    <row r="4" spans="1:5" s="2" customFormat="1" ht="14" x14ac:dyDescent="0.3">
      <c r="A4" s="1" t="s">
        <v>1</v>
      </c>
      <c r="B4" s="7" t="s">
        <v>18</v>
      </c>
      <c r="C4" s="8">
        <v>8320</v>
      </c>
      <c r="D4" s="5">
        <v>14126</v>
      </c>
      <c r="E4" s="11">
        <f>(D4-C4)/C4</f>
        <v>0.69783653846153848</v>
      </c>
    </row>
    <row r="5" spans="1:5" s="2" customFormat="1" ht="14" x14ac:dyDescent="0.3">
      <c r="A5" s="1" t="s">
        <v>2</v>
      </c>
      <c r="B5" s="7" t="s">
        <v>19</v>
      </c>
      <c r="C5" s="8">
        <v>160</v>
      </c>
      <c r="D5" s="5">
        <v>188</v>
      </c>
      <c r="E5" s="11">
        <f t="shared" ref="E5:E29" si="0">(D5-C5)/C5</f>
        <v>0.17499999999999999</v>
      </c>
    </row>
    <row r="6" spans="1:5" s="2" customFormat="1" ht="14" x14ac:dyDescent="0.3">
      <c r="A6" s="1" t="s">
        <v>5</v>
      </c>
      <c r="B6" s="7" t="s">
        <v>20</v>
      </c>
      <c r="C6" s="8">
        <v>168</v>
      </c>
      <c r="D6" s="5">
        <v>94</v>
      </c>
      <c r="E6" s="11">
        <f t="shared" si="0"/>
        <v>-0.44047619047619047</v>
      </c>
    </row>
    <row r="7" spans="1:5" x14ac:dyDescent="0.35">
      <c r="A7" s="1" t="s">
        <v>6</v>
      </c>
      <c r="B7" s="7" t="s">
        <v>21</v>
      </c>
      <c r="C7" s="8">
        <v>165</v>
      </c>
      <c r="D7" s="5">
        <v>107</v>
      </c>
      <c r="E7" s="11">
        <f t="shared" si="0"/>
        <v>-0.3515151515151515</v>
      </c>
    </row>
    <row r="8" spans="1:5" x14ac:dyDescent="0.35">
      <c r="A8" s="1" t="s">
        <v>7</v>
      </c>
      <c r="B8" s="7" t="s">
        <v>22</v>
      </c>
      <c r="C8" s="8">
        <v>1000</v>
      </c>
      <c r="D8" s="5">
        <v>939</v>
      </c>
      <c r="E8" s="11">
        <f t="shared" si="0"/>
        <v>-6.0999999999999999E-2</v>
      </c>
    </row>
    <row r="9" spans="1:5" x14ac:dyDescent="0.35">
      <c r="A9" s="1" t="s">
        <v>8</v>
      </c>
      <c r="B9" s="7" t="s">
        <v>23</v>
      </c>
      <c r="C9" s="8">
        <v>251</v>
      </c>
      <c r="D9" s="5">
        <v>308</v>
      </c>
      <c r="E9" s="11">
        <f t="shared" si="0"/>
        <v>0.22709163346613545</v>
      </c>
    </row>
    <row r="10" spans="1:5" x14ac:dyDescent="0.35">
      <c r="A10" s="1" t="s">
        <v>9</v>
      </c>
      <c r="B10" s="7" t="s">
        <v>24</v>
      </c>
      <c r="C10" s="8">
        <v>515</v>
      </c>
      <c r="D10" s="5">
        <v>459</v>
      </c>
      <c r="E10" s="11">
        <f t="shared" si="0"/>
        <v>-0.1087378640776699</v>
      </c>
    </row>
    <row r="11" spans="1:5" x14ac:dyDescent="0.35">
      <c r="A11" s="1" t="s">
        <v>10</v>
      </c>
      <c r="B11" s="7" t="s">
        <v>25</v>
      </c>
      <c r="C11" s="8">
        <v>350</v>
      </c>
      <c r="D11" s="5">
        <v>346</v>
      </c>
      <c r="E11" s="11">
        <f t="shared" si="0"/>
        <v>-1.1428571428571429E-2</v>
      </c>
    </row>
    <row r="12" spans="1:5" x14ac:dyDescent="0.35">
      <c r="A12" s="1" t="s">
        <v>11</v>
      </c>
      <c r="B12" s="7" t="s">
        <v>26</v>
      </c>
      <c r="C12" s="8">
        <v>595</v>
      </c>
      <c r="D12" s="5">
        <v>1034</v>
      </c>
      <c r="E12" s="11">
        <f t="shared" si="0"/>
        <v>0.73781512605042021</v>
      </c>
    </row>
    <row r="13" spans="1:5" x14ac:dyDescent="0.35">
      <c r="A13" s="1" t="s">
        <v>12</v>
      </c>
      <c r="B13" s="7" t="s">
        <v>27</v>
      </c>
      <c r="C13" s="8">
        <v>410</v>
      </c>
      <c r="D13" s="5">
        <v>475</v>
      </c>
      <c r="E13" s="11">
        <f t="shared" si="0"/>
        <v>0.15853658536585366</v>
      </c>
    </row>
    <row r="14" spans="1:5" x14ac:dyDescent="0.35">
      <c r="A14" s="1" t="s">
        <v>13</v>
      </c>
      <c r="B14" s="7" t="s">
        <v>28</v>
      </c>
      <c r="C14" s="8">
        <v>639</v>
      </c>
      <c r="D14" s="5">
        <v>509</v>
      </c>
      <c r="E14" s="11">
        <f t="shared" si="0"/>
        <v>-0.20344287949921752</v>
      </c>
    </row>
    <row r="15" spans="1:5" x14ac:dyDescent="0.35">
      <c r="A15" s="1" t="s">
        <v>29</v>
      </c>
      <c r="B15" s="7" t="s">
        <v>30</v>
      </c>
      <c r="C15" s="8">
        <v>7</v>
      </c>
      <c r="D15" s="5">
        <v>3</v>
      </c>
      <c r="E15" s="11">
        <f t="shared" si="0"/>
        <v>-0.5714285714285714</v>
      </c>
    </row>
    <row r="16" spans="1:5" x14ac:dyDescent="0.35">
      <c r="A16" s="1" t="s">
        <v>31</v>
      </c>
      <c r="B16" s="7" t="s">
        <v>32</v>
      </c>
      <c r="C16" s="8">
        <v>37</v>
      </c>
      <c r="D16" s="5">
        <v>10</v>
      </c>
      <c r="E16" s="11">
        <f t="shared" si="0"/>
        <v>-0.72972972972972971</v>
      </c>
    </row>
    <row r="17" spans="1:5" x14ac:dyDescent="0.35">
      <c r="A17" s="1" t="s">
        <v>33</v>
      </c>
      <c r="B17" s="7" t="s">
        <v>34</v>
      </c>
      <c r="C17" s="8">
        <v>227</v>
      </c>
      <c r="D17" s="5">
        <v>297</v>
      </c>
      <c r="E17" s="11">
        <f t="shared" si="0"/>
        <v>0.30837004405286345</v>
      </c>
    </row>
    <row r="18" spans="1:5" x14ac:dyDescent="0.35">
      <c r="A18" s="1" t="s">
        <v>35</v>
      </c>
      <c r="B18" s="7" t="s">
        <v>36</v>
      </c>
      <c r="C18" s="5"/>
      <c r="D18" s="5">
        <v>184</v>
      </c>
      <c r="E18" s="11">
        <v>0</v>
      </c>
    </row>
    <row r="19" spans="1:5" x14ac:dyDescent="0.35">
      <c r="A19" s="1" t="s">
        <v>37</v>
      </c>
      <c r="B19" s="7" t="s">
        <v>38</v>
      </c>
      <c r="C19" s="8">
        <v>405</v>
      </c>
      <c r="D19" s="5">
        <v>189</v>
      </c>
      <c r="E19" s="11">
        <f t="shared" si="0"/>
        <v>-0.53333333333333333</v>
      </c>
    </row>
    <row r="20" spans="1:5" x14ac:dyDescent="0.35">
      <c r="A20" s="1" t="s">
        <v>39</v>
      </c>
      <c r="B20" s="7" t="s">
        <v>40</v>
      </c>
      <c r="C20" s="5"/>
      <c r="D20" s="5">
        <v>178</v>
      </c>
      <c r="E20" s="11">
        <v>0</v>
      </c>
    </row>
    <row r="21" spans="1:5" x14ac:dyDescent="0.35">
      <c r="A21" s="1" t="s">
        <v>41</v>
      </c>
      <c r="B21" s="7" t="s">
        <v>42</v>
      </c>
      <c r="C21" s="8">
        <v>442</v>
      </c>
      <c r="D21" s="5">
        <v>584</v>
      </c>
      <c r="E21" s="11">
        <f t="shared" si="0"/>
        <v>0.32126696832579188</v>
      </c>
    </row>
    <row r="22" spans="1:5" x14ac:dyDescent="0.35">
      <c r="A22" s="1" t="s">
        <v>43</v>
      </c>
      <c r="B22" s="7" t="s">
        <v>44</v>
      </c>
      <c r="C22" s="8">
        <v>420</v>
      </c>
      <c r="D22" s="5">
        <v>418</v>
      </c>
      <c r="E22" s="11">
        <f t="shared" si="0"/>
        <v>-4.7619047619047623E-3</v>
      </c>
    </row>
    <row r="23" spans="1:5" x14ac:dyDescent="0.35">
      <c r="A23" s="1" t="s">
        <v>45</v>
      </c>
      <c r="B23" s="7" t="s">
        <v>46</v>
      </c>
      <c r="C23" s="8">
        <v>5555</v>
      </c>
      <c r="D23" s="5">
        <v>5120</v>
      </c>
      <c r="E23" s="11">
        <f t="shared" si="0"/>
        <v>-7.8307830783078305E-2</v>
      </c>
    </row>
    <row r="24" spans="1:5" x14ac:dyDescent="0.35">
      <c r="A24" s="1" t="s">
        <v>47</v>
      </c>
      <c r="B24" s="7" t="s">
        <v>48</v>
      </c>
      <c r="C24" s="8">
        <v>50</v>
      </c>
      <c r="D24" s="5">
        <v>56</v>
      </c>
      <c r="E24" s="11">
        <f t="shared" si="0"/>
        <v>0.12</v>
      </c>
    </row>
    <row r="25" spans="1:5" x14ac:dyDescent="0.35">
      <c r="A25" s="1" t="s">
        <v>49</v>
      </c>
      <c r="B25" s="7" t="s">
        <v>50</v>
      </c>
      <c r="C25" s="8">
        <v>366</v>
      </c>
      <c r="D25" s="5">
        <v>316</v>
      </c>
      <c r="E25" s="11">
        <f t="shared" si="0"/>
        <v>-0.13661202185792351</v>
      </c>
    </row>
    <row r="26" spans="1:5" x14ac:dyDescent="0.35">
      <c r="A26" s="1" t="s">
        <v>51</v>
      </c>
      <c r="B26" s="7" t="s">
        <v>52</v>
      </c>
      <c r="C26" s="8">
        <v>135</v>
      </c>
      <c r="D26" s="5">
        <v>151</v>
      </c>
      <c r="E26" s="11">
        <f t="shared" si="0"/>
        <v>0.11851851851851852</v>
      </c>
    </row>
    <row r="27" spans="1:5" x14ac:dyDescent="0.35">
      <c r="A27" s="1" t="s">
        <v>53</v>
      </c>
      <c r="B27" s="7" t="s">
        <v>54</v>
      </c>
      <c r="C27" s="8">
        <v>378</v>
      </c>
      <c r="D27" s="5">
        <v>400</v>
      </c>
      <c r="E27" s="11">
        <f t="shared" si="0"/>
        <v>5.8201058201058198E-2</v>
      </c>
    </row>
    <row r="28" spans="1:5" x14ac:dyDescent="0.35">
      <c r="A28" s="1" t="s">
        <v>55</v>
      </c>
      <c r="B28" s="7" t="s">
        <v>56</v>
      </c>
      <c r="C28" s="8">
        <v>370</v>
      </c>
      <c r="D28" s="5">
        <v>348</v>
      </c>
      <c r="E28" s="11">
        <f t="shared" si="0"/>
        <v>-5.9459459459459463E-2</v>
      </c>
    </row>
    <row r="29" spans="1:5" x14ac:dyDescent="0.35">
      <c r="A29" s="6" t="s">
        <v>3</v>
      </c>
      <c r="B29" s="6"/>
      <c r="C29" s="9">
        <v>20965</v>
      </c>
      <c r="D29" s="10">
        <f>SUM(D4:D28)</f>
        <v>26839</v>
      </c>
      <c r="E29" s="12">
        <f t="shared" si="0"/>
        <v>0.28018125447173864</v>
      </c>
    </row>
    <row r="30" spans="1:5" x14ac:dyDescent="0.35">
      <c r="A30" s="4" t="s">
        <v>4</v>
      </c>
    </row>
  </sheetData>
  <mergeCells count="5">
    <mergeCell ref="A29:B29"/>
    <mergeCell ref="A2:A3"/>
    <mergeCell ref="B2:B3"/>
    <mergeCell ref="C2:D2"/>
    <mergeCell ref="E2:E3"/>
  </mergeCells>
  <pageMargins left="0.7" right="0.7" top="0.75" bottom="0.75" header="0.3" footer="0.3"/>
  <pageSetup paperSize="9" orientation="portrait" horizontalDpi="4294967293" verticalDpi="0" r:id="rId1"/>
  <ignoredErrors>
    <ignoredError sqref="D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2025-02-06T04:13:32Z</dcterms:created>
  <dcterms:modified xsi:type="dcterms:W3CDTF">2025-02-07T03:12:23Z</dcterms:modified>
</cp:coreProperties>
</file>