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EPTI\UPLOAD OPENDATA PATI\2025\"/>
    </mc:Choice>
  </mc:AlternateContent>
  <xr:revisionPtr revIDLastSave="0" documentId="13_ncr:1_{533D54AC-7C0D-4C86-926F-A53C1C49E359}" xr6:coauthVersionLast="45" xr6:coauthVersionMax="45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3" i="1" l="1"/>
  <c r="E30" i="1"/>
  <c r="E29" i="1"/>
  <c r="E28" i="1"/>
  <c r="E25" i="1"/>
  <c r="E24" i="1"/>
  <c r="E23" i="1"/>
  <c r="E21" i="1"/>
  <c r="E20" i="1"/>
  <c r="E18" i="1"/>
  <c r="E17" i="1"/>
  <c r="E14" i="1"/>
  <c r="E13" i="1"/>
  <c r="E5" i="1"/>
  <c r="E6" i="1"/>
  <c r="E7" i="1"/>
  <c r="E8" i="1"/>
  <c r="E9" i="1"/>
  <c r="E4" i="1"/>
  <c r="D35" i="1"/>
  <c r="C35" i="1"/>
  <c r="E35" i="1" s="1"/>
</calcChain>
</file>

<file path=xl/sharedStrings.xml><?xml version="1.0" encoding="utf-8"?>
<sst xmlns="http://schemas.openxmlformats.org/spreadsheetml/2006/main" count="69" uniqueCount="69">
  <si>
    <t>No.</t>
  </si>
  <si>
    <t>1.</t>
  </si>
  <si>
    <t>2.</t>
  </si>
  <si>
    <t>3.</t>
  </si>
  <si>
    <t>4.</t>
  </si>
  <si>
    <t>5.</t>
  </si>
  <si>
    <t>Sumber : Rumah Sakit Umum Fastabiq Sehat PKU Muhammadiyah Pati</t>
  </si>
  <si>
    <t>Tahun</t>
  </si>
  <si>
    <t>6.</t>
  </si>
  <si>
    <t>7.</t>
  </si>
  <si>
    <t>8.</t>
  </si>
  <si>
    <t>9.</t>
  </si>
  <si>
    <t>10.</t>
  </si>
  <si>
    <t>11.</t>
  </si>
  <si>
    <t>12.</t>
  </si>
  <si>
    <t>Terapi Wicara</t>
  </si>
  <si>
    <t>13.</t>
  </si>
  <si>
    <t>14.</t>
  </si>
  <si>
    <t>15.</t>
  </si>
  <si>
    <t>16.</t>
  </si>
  <si>
    <t>17.</t>
  </si>
  <si>
    <t>18.</t>
  </si>
  <si>
    <t>19.</t>
  </si>
  <si>
    <t>Jumlah</t>
  </si>
  <si>
    <t>Jumlah Kunjungan Pasien Rawat Jalan di Rumah Sakit Umum  Fastabiq Sehat PKU Muhammadiyah Pati Tahun  2023-2024</t>
  </si>
  <si>
    <t>Poliklinik</t>
  </si>
  <si>
    <t>Pertumbuhan (%)</t>
  </si>
  <si>
    <t>Anak</t>
  </si>
  <si>
    <t>Bedah</t>
  </si>
  <si>
    <t>Dalam</t>
  </si>
  <si>
    <t>Fisioterapi</t>
  </si>
  <si>
    <t>Geriatri</t>
  </si>
  <si>
    <t>Gigi</t>
  </si>
  <si>
    <t>Gigi Anak</t>
  </si>
  <si>
    <t>Gizi Klinik</t>
  </si>
  <si>
    <t>Infertilitas</t>
  </si>
  <si>
    <t>Jantung</t>
  </si>
  <si>
    <t>Kebidanan</t>
  </si>
  <si>
    <t>Kosmetik Medik</t>
  </si>
  <si>
    <t>Kulit &amp; Kelamin</t>
  </si>
  <si>
    <t>Mata</t>
  </si>
  <si>
    <t>Neurologi</t>
  </si>
  <si>
    <t>Nyeri</t>
  </si>
  <si>
    <t>Ortopedi</t>
  </si>
  <si>
    <t>Paru</t>
  </si>
  <si>
    <t>Psikiatri</t>
  </si>
  <si>
    <t>20.</t>
  </si>
  <si>
    <t>Psikologi</t>
  </si>
  <si>
    <t>21.</t>
  </si>
  <si>
    <t>Rehab Medik</t>
  </si>
  <si>
    <t>22.</t>
  </si>
  <si>
    <t>THT</t>
  </si>
  <si>
    <t>23.</t>
  </si>
  <si>
    <t>Tumbuh Kembang</t>
  </si>
  <si>
    <t>24.</t>
  </si>
  <si>
    <t>Urologi</t>
  </si>
  <si>
    <t>25.</t>
  </si>
  <si>
    <t>VCT</t>
  </si>
  <si>
    <t>26.</t>
  </si>
  <si>
    <t>IGD Rawat Jalan</t>
  </si>
  <si>
    <t>27.</t>
  </si>
  <si>
    <t>MCU / Haji</t>
  </si>
  <si>
    <t>28.</t>
  </si>
  <si>
    <t>Tb Ro</t>
  </si>
  <si>
    <t>29.</t>
  </si>
  <si>
    <t>Akupuntur</t>
  </si>
  <si>
    <t>30.</t>
  </si>
  <si>
    <t>Konservasi Gigi</t>
  </si>
  <si>
    <t>31.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</si>
</sst>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9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9" fontId="3" fillId="0" borderId="1" xfId="2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9" fontId="3" fillId="0" borderId="1" xfId="1" applyNumberFormat="1" applyFont="1" applyBorder="1" applyAlignment="1">
      <alignment horizontal="right" vertical="center" wrapText="1"/>
    </xf>
    <xf numFmtId="169" fontId="3" fillId="2" borderId="1" xfId="1" applyNumberFormat="1" applyFont="1" applyFill="1" applyBorder="1" applyAlignment="1">
      <alignment horizontal="right" vertical="center" wrapText="1"/>
    </xf>
    <xf numFmtId="169" fontId="5" fillId="0" borderId="1" xfId="1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showGridLines="0" tabSelected="1" workbookViewId="0">
      <selection activeCell="I6" sqref="I6"/>
    </sheetView>
  </sheetViews>
  <sheetFormatPr defaultRowHeight="14.5" x14ac:dyDescent="0.35"/>
  <cols>
    <col min="1" max="1" width="5.08984375" style="14" customWidth="1"/>
    <col min="2" max="2" width="16.81640625" bestFit="1" customWidth="1"/>
    <col min="3" max="3" width="11.90625" customWidth="1"/>
    <col min="4" max="4" width="10.6328125" bestFit="1" customWidth="1"/>
    <col min="5" max="5" width="13.453125" customWidth="1"/>
    <col min="6" max="6" width="6.6328125" customWidth="1"/>
    <col min="7" max="7" width="6.453125" customWidth="1"/>
  </cols>
  <sheetData>
    <row r="1" spans="1:8" s="1" customFormat="1" thickBot="1" x14ac:dyDescent="0.35">
      <c r="A1" s="18" t="s">
        <v>24</v>
      </c>
    </row>
    <row r="2" spans="1:8" s="1" customFormat="1" ht="27.5" customHeight="1" thickBot="1" x14ac:dyDescent="0.35">
      <c r="A2" s="11" t="s">
        <v>0</v>
      </c>
      <c r="B2" s="11" t="s">
        <v>25</v>
      </c>
      <c r="C2" s="3" t="s">
        <v>7</v>
      </c>
      <c r="D2" s="4"/>
      <c r="E2" s="11" t="s">
        <v>26</v>
      </c>
    </row>
    <row r="3" spans="1:8" s="1" customFormat="1" thickBot="1" x14ac:dyDescent="0.35">
      <c r="A3" s="12"/>
      <c r="B3" s="12"/>
      <c r="C3" s="9">
        <v>2023</v>
      </c>
      <c r="D3" s="9">
        <v>2024</v>
      </c>
      <c r="E3" s="12"/>
    </row>
    <row r="4" spans="1:8" ht="15" thickBot="1" x14ac:dyDescent="0.4">
      <c r="A4" s="6" t="s">
        <v>1</v>
      </c>
      <c r="B4" s="5" t="s">
        <v>27</v>
      </c>
      <c r="C4" s="15">
        <v>7173</v>
      </c>
      <c r="D4" s="15">
        <v>9277</v>
      </c>
      <c r="E4" s="10">
        <f>(D4-C4)/C4</f>
        <v>0.29332218039871744</v>
      </c>
      <c r="F4" s="1"/>
      <c r="G4" s="1"/>
      <c r="H4" s="1"/>
    </row>
    <row r="5" spans="1:8" ht="15" thickBot="1" x14ac:dyDescent="0.4">
      <c r="A5" s="6" t="s">
        <v>2</v>
      </c>
      <c r="B5" s="5" t="s">
        <v>28</v>
      </c>
      <c r="C5" s="15">
        <v>4356</v>
      </c>
      <c r="D5" s="15">
        <v>4500</v>
      </c>
      <c r="E5" s="10">
        <f t="shared" ref="E5:E9" si="0">(D5-C5)/C5</f>
        <v>3.3057851239669422E-2</v>
      </c>
      <c r="F5" s="1"/>
      <c r="G5" s="1"/>
      <c r="H5" s="1"/>
    </row>
    <row r="6" spans="1:8" ht="15" thickBot="1" x14ac:dyDescent="0.4">
      <c r="A6" s="6" t="s">
        <v>3</v>
      </c>
      <c r="B6" s="5" t="s">
        <v>29</v>
      </c>
      <c r="C6" s="15">
        <v>13546</v>
      </c>
      <c r="D6" s="15">
        <v>14905</v>
      </c>
      <c r="E6" s="10">
        <f t="shared" si="0"/>
        <v>0.10032481913479994</v>
      </c>
      <c r="F6" s="1"/>
      <c r="G6" s="1"/>
      <c r="H6" s="1"/>
    </row>
    <row r="7" spans="1:8" ht="15" thickBot="1" x14ac:dyDescent="0.4">
      <c r="A7" s="6" t="s">
        <v>4</v>
      </c>
      <c r="B7" s="5" t="s">
        <v>30</v>
      </c>
      <c r="C7" s="15">
        <v>4511</v>
      </c>
      <c r="D7" s="15">
        <v>6978</v>
      </c>
      <c r="E7" s="10">
        <f t="shared" si="0"/>
        <v>0.54688539126579472</v>
      </c>
      <c r="F7" s="1"/>
      <c r="G7" s="1"/>
      <c r="H7" s="1"/>
    </row>
    <row r="8" spans="1:8" ht="15" thickBot="1" x14ac:dyDescent="0.4">
      <c r="A8" s="6" t="s">
        <v>5</v>
      </c>
      <c r="B8" s="5" t="s">
        <v>31</v>
      </c>
      <c r="C8" s="15">
        <v>909</v>
      </c>
      <c r="D8" s="15">
        <v>819</v>
      </c>
      <c r="E8" s="10">
        <f t="shared" si="0"/>
        <v>-9.9009900990099015E-2</v>
      </c>
      <c r="F8" s="1"/>
      <c r="G8" s="1"/>
      <c r="H8" s="1"/>
    </row>
    <row r="9" spans="1:8" ht="15" thickBot="1" x14ac:dyDescent="0.4">
      <c r="A9" s="6" t="s">
        <v>8</v>
      </c>
      <c r="B9" s="5" t="s">
        <v>32</v>
      </c>
      <c r="C9" s="15">
        <v>888</v>
      </c>
      <c r="D9" s="15">
        <v>311</v>
      </c>
      <c r="E9" s="10">
        <f t="shared" si="0"/>
        <v>-0.64977477477477474</v>
      </c>
      <c r="F9" s="1"/>
      <c r="G9" s="1"/>
      <c r="H9" s="1"/>
    </row>
    <row r="10" spans="1:8" ht="15" thickBot="1" x14ac:dyDescent="0.4">
      <c r="A10" s="6" t="s">
        <v>9</v>
      </c>
      <c r="B10" s="5" t="s">
        <v>33</v>
      </c>
      <c r="C10" s="15">
        <v>0</v>
      </c>
      <c r="D10" s="15">
        <v>0</v>
      </c>
      <c r="E10" s="10">
        <v>0</v>
      </c>
      <c r="F10" s="1"/>
      <c r="G10" s="1"/>
      <c r="H10" s="1"/>
    </row>
    <row r="11" spans="1:8" ht="15" thickBot="1" x14ac:dyDescent="0.4">
      <c r="A11" s="6" t="s">
        <v>10</v>
      </c>
      <c r="B11" s="5" t="s">
        <v>34</v>
      </c>
      <c r="C11" s="15">
        <v>0</v>
      </c>
      <c r="D11" s="15">
        <v>0</v>
      </c>
      <c r="E11" s="10">
        <v>0</v>
      </c>
      <c r="F11" s="1"/>
      <c r="G11" s="1"/>
      <c r="H11" s="1"/>
    </row>
    <row r="12" spans="1:8" ht="15" thickBot="1" x14ac:dyDescent="0.4">
      <c r="A12" s="6" t="s">
        <v>11</v>
      </c>
      <c r="B12" s="5" t="s">
        <v>35</v>
      </c>
      <c r="C12" s="15">
        <v>0</v>
      </c>
      <c r="D12" s="15">
        <v>0</v>
      </c>
      <c r="E12" s="10">
        <v>0</v>
      </c>
      <c r="F12" s="1"/>
      <c r="G12" s="1"/>
      <c r="H12" s="1"/>
    </row>
    <row r="13" spans="1:8" ht="15" thickBot="1" x14ac:dyDescent="0.4">
      <c r="A13" s="6" t="s">
        <v>12</v>
      </c>
      <c r="B13" s="5" t="s">
        <v>36</v>
      </c>
      <c r="C13" s="15">
        <v>6861</v>
      </c>
      <c r="D13" s="15">
        <v>6335</v>
      </c>
      <c r="E13" s="10">
        <f t="shared" ref="E13:E14" si="1">(D13-C13)/C13</f>
        <v>-7.6665209153184671E-2</v>
      </c>
      <c r="F13" s="1"/>
      <c r="G13" s="1"/>
      <c r="H13" s="1"/>
    </row>
    <row r="14" spans="1:8" ht="15" thickBot="1" x14ac:dyDescent="0.4">
      <c r="A14" s="6" t="s">
        <v>13</v>
      </c>
      <c r="B14" s="5" t="s">
        <v>37</v>
      </c>
      <c r="C14" s="15">
        <v>5311</v>
      </c>
      <c r="D14" s="15">
        <v>5525</v>
      </c>
      <c r="E14" s="10">
        <f t="shared" si="1"/>
        <v>4.0293729994351345E-2</v>
      </c>
      <c r="F14" s="1"/>
      <c r="G14" s="1"/>
      <c r="H14" s="1"/>
    </row>
    <row r="15" spans="1:8" ht="15" thickBot="1" x14ac:dyDescent="0.4">
      <c r="A15" s="6" t="s">
        <v>14</v>
      </c>
      <c r="B15" s="5" t="s">
        <v>38</v>
      </c>
      <c r="C15" s="15">
        <v>0</v>
      </c>
      <c r="D15" s="15">
        <v>66</v>
      </c>
      <c r="E15" s="10">
        <v>1</v>
      </c>
      <c r="F15" s="1"/>
      <c r="G15" s="1"/>
      <c r="H15" s="1"/>
    </row>
    <row r="16" spans="1:8" ht="15" thickBot="1" x14ac:dyDescent="0.4">
      <c r="A16" s="6" t="s">
        <v>16</v>
      </c>
      <c r="B16" s="5" t="s">
        <v>39</v>
      </c>
      <c r="C16" s="15">
        <v>0</v>
      </c>
      <c r="D16" s="15">
        <v>1911</v>
      </c>
      <c r="E16" s="10">
        <v>1</v>
      </c>
      <c r="F16" s="1"/>
      <c r="G16" s="1"/>
      <c r="H16" s="1"/>
    </row>
    <row r="17" spans="1:8" ht="15" thickBot="1" x14ac:dyDescent="0.4">
      <c r="A17" s="6" t="s">
        <v>17</v>
      </c>
      <c r="B17" s="5" t="s">
        <v>40</v>
      </c>
      <c r="C17" s="15">
        <v>4667</v>
      </c>
      <c r="D17" s="15">
        <v>4868</v>
      </c>
      <c r="E17" s="10">
        <f t="shared" ref="E17:E25" si="2">(D17-C17)/C17</f>
        <v>4.306835226055282E-2</v>
      </c>
      <c r="F17" s="1"/>
      <c r="G17" s="1"/>
      <c r="H17" s="1"/>
    </row>
    <row r="18" spans="1:8" ht="15" thickBot="1" x14ac:dyDescent="0.4">
      <c r="A18" s="6" t="s">
        <v>18</v>
      </c>
      <c r="B18" s="5" t="s">
        <v>41</v>
      </c>
      <c r="C18" s="15">
        <v>13725</v>
      </c>
      <c r="D18" s="15">
        <v>14976</v>
      </c>
      <c r="E18" s="10">
        <f t="shared" si="2"/>
        <v>9.1147540983606556E-2</v>
      </c>
      <c r="F18" s="1"/>
      <c r="G18" s="1"/>
      <c r="H18" s="1"/>
    </row>
    <row r="19" spans="1:8" ht="15" thickBot="1" x14ac:dyDescent="0.4">
      <c r="A19" s="6" t="s">
        <v>19</v>
      </c>
      <c r="B19" s="5" t="s">
        <v>42</v>
      </c>
      <c r="C19" s="15">
        <v>0</v>
      </c>
      <c r="D19" s="15">
        <v>0</v>
      </c>
      <c r="E19" s="10">
        <v>0</v>
      </c>
      <c r="F19" s="1"/>
      <c r="G19" s="1"/>
      <c r="H19" s="1"/>
    </row>
    <row r="20" spans="1:8" ht="15" thickBot="1" x14ac:dyDescent="0.4">
      <c r="A20" s="6" t="s">
        <v>20</v>
      </c>
      <c r="B20" s="5" t="s">
        <v>43</v>
      </c>
      <c r="C20" s="15">
        <v>1510</v>
      </c>
      <c r="D20" s="15">
        <v>2573</v>
      </c>
      <c r="E20" s="10">
        <f t="shared" si="2"/>
        <v>0.70397350993377483</v>
      </c>
      <c r="F20" s="1"/>
      <c r="G20" s="1"/>
      <c r="H20" s="1"/>
    </row>
    <row r="21" spans="1:8" ht="15" thickBot="1" x14ac:dyDescent="0.4">
      <c r="A21" s="6" t="s">
        <v>21</v>
      </c>
      <c r="B21" s="5" t="s">
        <v>44</v>
      </c>
      <c r="C21" s="15">
        <v>2204</v>
      </c>
      <c r="D21" s="15">
        <v>2179</v>
      </c>
      <c r="E21" s="10">
        <f t="shared" si="2"/>
        <v>-1.1343012704174229E-2</v>
      </c>
      <c r="F21" s="1"/>
      <c r="G21" s="1"/>
      <c r="H21" s="1"/>
    </row>
    <row r="22" spans="1:8" ht="15" thickBot="1" x14ac:dyDescent="0.4">
      <c r="A22" s="6" t="s">
        <v>22</v>
      </c>
      <c r="B22" s="5" t="s">
        <v>45</v>
      </c>
      <c r="C22" s="15">
        <v>0</v>
      </c>
      <c r="D22" s="15">
        <v>938</v>
      </c>
      <c r="E22" s="10">
        <v>1</v>
      </c>
      <c r="F22" s="1"/>
      <c r="G22" s="1"/>
      <c r="H22" s="1"/>
    </row>
    <row r="23" spans="1:8" ht="15" thickBot="1" x14ac:dyDescent="0.4">
      <c r="A23" s="6" t="s">
        <v>46</v>
      </c>
      <c r="B23" s="5" t="s">
        <v>47</v>
      </c>
      <c r="C23" s="15">
        <v>202</v>
      </c>
      <c r="D23" s="15">
        <v>636</v>
      </c>
      <c r="E23" s="10">
        <f t="shared" si="2"/>
        <v>2.1485148514851486</v>
      </c>
      <c r="F23" s="1"/>
      <c r="G23" s="1"/>
      <c r="H23" s="1"/>
    </row>
    <row r="24" spans="1:8" ht="15" thickBot="1" x14ac:dyDescent="0.4">
      <c r="A24" s="6" t="s">
        <v>48</v>
      </c>
      <c r="B24" s="5" t="s">
        <v>49</v>
      </c>
      <c r="C24" s="15">
        <v>3558</v>
      </c>
      <c r="D24" s="15">
        <v>4230</v>
      </c>
      <c r="E24" s="10">
        <f t="shared" si="2"/>
        <v>0.18887015177065766</v>
      </c>
      <c r="F24" s="1"/>
      <c r="G24" s="1"/>
      <c r="H24" s="1"/>
    </row>
    <row r="25" spans="1:8" ht="15" thickBot="1" x14ac:dyDescent="0.4">
      <c r="A25" s="6" t="s">
        <v>50</v>
      </c>
      <c r="B25" s="5" t="s">
        <v>51</v>
      </c>
      <c r="C25" s="15">
        <v>1245</v>
      </c>
      <c r="D25" s="15">
        <v>1706</v>
      </c>
      <c r="E25" s="10">
        <f t="shared" si="2"/>
        <v>0.37028112449799194</v>
      </c>
      <c r="F25" s="1"/>
      <c r="G25" s="1"/>
      <c r="H25" s="1"/>
    </row>
    <row r="26" spans="1:8" ht="15" thickBot="1" x14ac:dyDescent="0.4">
      <c r="A26" s="6" t="s">
        <v>52</v>
      </c>
      <c r="B26" s="5" t="s">
        <v>53</v>
      </c>
      <c r="C26" s="15">
        <v>0</v>
      </c>
      <c r="D26" s="15">
        <v>0</v>
      </c>
      <c r="E26" s="10">
        <v>0</v>
      </c>
      <c r="F26" s="1"/>
      <c r="G26" s="1"/>
      <c r="H26" s="1"/>
    </row>
    <row r="27" spans="1:8" ht="15" thickBot="1" x14ac:dyDescent="0.4">
      <c r="A27" s="6" t="s">
        <v>54</v>
      </c>
      <c r="B27" s="5" t="s">
        <v>55</v>
      </c>
      <c r="C27" s="15">
        <v>0</v>
      </c>
      <c r="D27" s="15">
        <v>0</v>
      </c>
      <c r="E27" s="10">
        <v>0</v>
      </c>
      <c r="F27" s="1"/>
      <c r="G27" s="1"/>
      <c r="H27" s="1"/>
    </row>
    <row r="28" spans="1:8" ht="15" thickBot="1" x14ac:dyDescent="0.4">
      <c r="A28" s="6" t="s">
        <v>56</v>
      </c>
      <c r="B28" s="5" t="s">
        <v>57</v>
      </c>
      <c r="C28" s="15">
        <v>55</v>
      </c>
      <c r="D28" s="16">
        <v>79</v>
      </c>
      <c r="E28" s="10">
        <f t="shared" ref="E28:E30" si="3">(D28-C28)/C28</f>
        <v>0.43636363636363634</v>
      </c>
      <c r="F28" s="1"/>
      <c r="G28" s="1"/>
      <c r="H28" s="1"/>
    </row>
    <row r="29" spans="1:8" ht="15" thickBot="1" x14ac:dyDescent="0.4">
      <c r="A29" s="6" t="s">
        <v>58</v>
      </c>
      <c r="B29" s="5" t="s">
        <v>59</v>
      </c>
      <c r="C29" s="15">
        <v>8223</v>
      </c>
      <c r="D29" s="15">
        <v>7776</v>
      </c>
      <c r="E29" s="10">
        <f t="shared" si="3"/>
        <v>-5.4359722728931047E-2</v>
      </c>
      <c r="F29" s="1"/>
      <c r="G29" s="1"/>
      <c r="H29" s="1"/>
    </row>
    <row r="30" spans="1:8" ht="15" thickBot="1" x14ac:dyDescent="0.4">
      <c r="A30" s="6" t="s">
        <v>60</v>
      </c>
      <c r="B30" s="5" t="s">
        <v>61</v>
      </c>
      <c r="C30" s="15">
        <v>1430</v>
      </c>
      <c r="D30" s="15">
        <v>1683</v>
      </c>
      <c r="E30" s="10">
        <f t="shared" si="3"/>
        <v>0.17692307692307693</v>
      </c>
      <c r="F30" s="1"/>
      <c r="G30" s="1"/>
      <c r="H30" s="1"/>
    </row>
    <row r="31" spans="1:8" ht="15" thickBot="1" x14ac:dyDescent="0.4">
      <c r="A31" s="6" t="s">
        <v>62</v>
      </c>
      <c r="B31" s="5" t="s">
        <v>63</v>
      </c>
      <c r="C31" s="15">
        <v>0</v>
      </c>
      <c r="D31" s="15">
        <v>0</v>
      </c>
      <c r="E31" s="10">
        <v>0</v>
      </c>
      <c r="F31" s="1"/>
      <c r="G31" s="1"/>
      <c r="H31" s="1"/>
    </row>
    <row r="32" spans="1:8" ht="15" thickBot="1" x14ac:dyDescent="0.4">
      <c r="A32" s="6" t="s">
        <v>64</v>
      </c>
      <c r="B32" s="5" t="s">
        <v>65</v>
      </c>
      <c r="C32" s="15">
        <v>0</v>
      </c>
      <c r="D32" s="15">
        <v>0</v>
      </c>
      <c r="E32" s="10">
        <v>0</v>
      </c>
      <c r="F32" s="1"/>
      <c r="G32" s="1"/>
      <c r="H32" s="1"/>
    </row>
    <row r="33" spans="1:8" ht="15" thickBot="1" x14ac:dyDescent="0.4">
      <c r="A33" s="6" t="s">
        <v>66</v>
      </c>
      <c r="B33" s="5" t="s">
        <v>67</v>
      </c>
      <c r="C33" s="15">
        <v>1563</v>
      </c>
      <c r="D33" s="15">
        <v>2688</v>
      </c>
      <c r="E33" s="10">
        <f t="shared" ref="E33" si="4">(D33-C33)/C33</f>
        <v>0.71976967370441458</v>
      </c>
      <c r="F33" s="1"/>
      <c r="G33" s="1"/>
      <c r="H33" s="1"/>
    </row>
    <row r="34" spans="1:8" ht="15" thickBot="1" x14ac:dyDescent="0.4">
      <c r="A34" s="6" t="s">
        <v>68</v>
      </c>
      <c r="B34" s="5" t="s">
        <v>15</v>
      </c>
      <c r="C34" s="15">
        <v>0</v>
      </c>
      <c r="D34" s="15">
        <v>1395</v>
      </c>
      <c r="E34" s="10">
        <v>0</v>
      </c>
      <c r="F34" s="1"/>
      <c r="G34" s="1"/>
      <c r="H34" s="1"/>
    </row>
    <row r="35" spans="1:8" ht="15" thickBot="1" x14ac:dyDescent="0.4">
      <c r="A35" s="7" t="s">
        <v>23</v>
      </c>
      <c r="B35" s="8"/>
      <c r="C35" s="17">
        <f>SUM(C4:C34)</f>
        <v>81937</v>
      </c>
      <c r="D35" s="17">
        <f>SUM(D4:D34)</f>
        <v>96354</v>
      </c>
      <c r="E35" s="10">
        <f t="shared" ref="E35" si="5">(D35-C35)/C35</f>
        <v>0.17595225600156217</v>
      </c>
      <c r="F35" s="1"/>
      <c r="G35" s="1"/>
      <c r="H35" s="1"/>
    </row>
    <row r="36" spans="1:8" x14ac:dyDescent="0.35">
      <c r="A36" s="2" t="s">
        <v>6</v>
      </c>
      <c r="B36" s="1"/>
      <c r="C36" s="1"/>
      <c r="D36" s="1"/>
      <c r="E36" s="1"/>
      <c r="F36" s="1"/>
      <c r="G36" s="1"/>
      <c r="H36" s="1"/>
    </row>
    <row r="37" spans="1:8" x14ac:dyDescent="0.35">
      <c r="A37" s="13"/>
      <c r="B37" s="1"/>
      <c r="C37" s="1"/>
      <c r="D37" s="1"/>
      <c r="E37" s="1"/>
      <c r="F37" s="1"/>
      <c r="G37" s="1"/>
      <c r="H37" s="1"/>
    </row>
  </sheetData>
  <mergeCells count="5">
    <mergeCell ref="A35:B35"/>
    <mergeCell ref="A2:A3"/>
    <mergeCell ref="B2:B3"/>
    <mergeCell ref="C2:D2"/>
    <mergeCell ref="E2:E3"/>
  </mergeCells>
  <pageMargins left="0.7" right="0.7" top="0.75" bottom="0.75" header="0.3" footer="0.3"/>
  <pageSetup paperSize="9" orientation="portrait" horizontalDpi="4294967293" verticalDpi="0" r:id="rId1"/>
  <ignoredErrors>
    <ignoredError sqref="C35:D3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septian dewi</dc:creator>
  <cp:lastModifiedBy>ACER PC</cp:lastModifiedBy>
  <dcterms:created xsi:type="dcterms:W3CDTF">2025-02-04T06:39:33Z</dcterms:created>
  <dcterms:modified xsi:type="dcterms:W3CDTF">2025-02-05T01:13:39Z</dcterms:modified>
</cp:coreProperties>
</file>