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8_{F26AA186-16B5-4890-B5CC-5CBF5A149E29}" xr6:coauthVersionLast="45" xr6:coauthVersionMax="45" xr10:uidLastSave="{00000000-0000-0000-0000-000000000000}"/>
  <bookViews>
    <workbookView xWindow="-110" yWindow="-110" windowWidth="19420" windowHeight="11500" xr2:uid="{0C342B2A-1A54-447C-91A5-B207392BE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4" i="1"/>
  <c r="E15" i="1"/>
</calcChain>
</file>

<file path=xl/sharedStrings.xml><?xml version="1.0" encoding="utf-8"?>
<sst xmlns="http://schemas.openxmlformats.org/spreadsheetml/2006/main" count="44" uniqueCount="42">
  <si>
    <t>No.</t>
  </si>
  <si>
    <t>1.</t>
  </si>
  <si>
    <t>2.</t>
  </si>
  <si>
    <t>Jumlah</t>
  </si>
  <si>
    <t>Sumber : Rumah Sakit Keluarga Sehat Pati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</si>
  <si>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</si>
  <si>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</si>
  <si>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</si>
  <si>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</si>
  <si>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</si>
  <si>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</si>
  <si>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</si>
  <si>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</si>
  <si>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</si>
  <si>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Jumlah Kegiatan Pelayanan Rehabilitasi Medik di Rumah Sakit Keluarga Sehat Pati Tahun 2023– 2024</t>
  </si>
  <si>
    <t>Jenis Tindakan </t>
  </si>
  <si>
    <t>Tahun 2023</t>
  </si>
  <si>
    <t>Tahun 2024</t>
  </si>
  <si>
    <t>Jml</t>
  </si>
  <si>
    <t>%</t>
  </si>
  <si>
    <t>Exe Cerse (EXC)</t>
  </si>
  <si>
    <t>15.1</t>
  </si>
  <si>
    <t>Massage (MAASG)</t>
  </si>
  <si>
    <t>0.7</t>
  </si>
  <si>
    <t>Infra Red ( IR)</t>
  </si>
  <si>
    <t>17.3</t>
  </si>
  <si>
    <t>Short Wafe Diatermi (SWD)</t>
  </si>
  <si>
    <t>0.4</t>
  </si>
  <si>
    <t>Micro Wafe Diatermi (MWD)</t>
  </si>
  <si>
    <t>12.4</t>
  </si>
  <si>
    <t>Ultra Sound (US)</t>
  </si>
  <si>
    <t>11.1</t>
  </si>
  <si>
    <t>Elektrical Stimulasi (ES)</t>
  </si>
  <si>
    <t>25.8</t>
  </si>
  <si>
    <t>Cervical Traction (CT)</t>
  </si>
  <si>
    <t>0.8</t>
  </si>
  <si>
    <t>Lumbal Traction (LT)</t>
  </si>
  <si>
    <t>4.5</t>
  </si>
  <si>
    <t>Terapi Wicara</t>
  </si>
  <si>
    <t>7.6</t>
  </si>
  <si>
    <t>Lainnya</t>
  </si>
  <si>
    <t>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</si>
</sst>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 wrapText="1"/>
    </xf>
    <xf numFmtId="2" fontId="4" fillId="0" borderId="1" xfId="2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7616-CB01-4036-BA58-D92796CCA004}">
  <dimension ref="A1:F16"/>
  <sheetViews>
    <sheetView showGridLines="0" tabSelected="1" workbookViewId="0">
      <selection activeCell="K10" sqref="K10"/>
    </sheetView>
  </sheetViews>
  <sheetFormatPr defaultRowHeight="14.5" x14ac:dyDescent="0.35"/>
  <cols>
    <col min="1" max="1" width="4.81640625" customWidth="1"/>
    <col min="2" max="2" width="27.36328125" customWidth="1"/>
    <col min="3" max="3" width="11.6328125" customWidth="1"/>
    <col min="4" max="4" width="11.453125" customWidth="1"/>
    <col min="5" max="5" width="10.7265625" customWidth="1"/>
    <col min="6" max="6" width="10.6328125" customWidth="1"/>
    <col min="7" max="7" width="11.81640625" bestFit="1" customWidth="1"/>
    <col min="8" max="8" width="8.81640625" bestFit="1" customWidth="1"/>
    <col min="9" max="9" width="9.54296875" bestFit="1" customWidth="1"/>
    <col min="10" max="10" width="10.6328125" bestFit="1" customWidth="1"/>
  </cols>
  <sheetData>
    <row r="1" spans="1:6" s="3" customFormat="1" ht="14" x14ac:dyDescent="0.3">
      <c r="A1" s="3" t="s">
        <v>14</v>
      </c>
    </row>
    <row r="2" spans="1:6" s="3" customFormat="1" ht="14" customHeight="1" x14ac:dyDescent="0.3">
      <c r="A2" s="8" t="s">
        <v>0</v>
      </c>
      <c r="B2" s="8" t="s">
        <v>15</v>
      </c>
      <c r="C2" s="8" t="s">
        <v>16</v>
      </c>
      <c r="D2" s="8"/>
      <c r="E2" s="8" t="s">
        <v>17</v>
      </c>
      <c r="F2" s="8"/>
    </row>
    <row r="3" spans="1:6" s="3" customFormat="1" ht="14" x14ac:dyDescent="0.3">
      <c r="A3" s="8"/>
      <c r="B3" s="8"/>
      <c r="C3" s="4" t="s">
        <v>18</v>
      </c>
      <c r="D3" s="4" t="s">
        <v>19</v>
      </c>
      <c r="E3" s="4" t="s">
        <v>18</v>
      </c>
      <c r="F3" s="4" t="s">
        <v>19</v>
      </c>
    </row>
    <row r="4" spans="1:6" s="3" customFormat="1" ht="14" x14ac:dyDescent="0.3">
      <c r="A4" s="1" t="s">
        <v>1</v>
      </c>
      <c r="B4" s="2" t="s">
        <v>20</v>
      </c>
      <c r="C4" s="9">
        <v>26251</v>
      </c>
      <c r="D4" s="13" t="s">
        <v>21</v>
      </c>
      <c r="E4" s="7">
        <v>23832</v>
      </c>
      <c r="F4" s="12">
        <f>E4/$E$15*100</f>
        <v>15.210134984203977</v>
      </c>
    </row>
    <row r="5" spans="1:6" s="3" customFormat="1" ht="14" x14ac:dyDescent="0.3">
      <c r="A5" s="1" t="s">
        <v>2</v>
      </c>
      <c r="B5" s="2" t="s">
        <v>22</v>
      </c>
      <c r="C5" s="9">
        <v>1169</v>
      </c>
      <c r="D5" s="13" t="s">
        <v>23</v>
      </c>
      <c r="E5" s="7">
        <v>599</v>
      </c>
      <c r="F5" s="12">
        <f t="shared" ref="F5:F14" si="0">E5/$E$15*100</f>
        <v>0.38229568880237419</v>
      </c>
    </row>
    <row r="6" spans="1:6" x14ac:dyDescent="0.35">
      <c r="A6" s="1" t="s">
        <v>5</v>
      </c>
      <c r="B6" s="2" t="s">
        <v>24</v>
      </c>
      <c r="C6" s="9">
        <v>30032</v>
      </c>
      <c r="D6" s="13" t="s">
        <v>25</v>
      </c>
      <c r="E6" s="7">
        <v>34262</v>
      </c>
      <c r="F6" s="12">
        <f t="shared" si="0"/>
        <v>21.866802820946486</v>
      </c>
    </row>
    <row r="7" spans="1:6" x14ac:dyDescent="0.35">
      <c r="A7" s="1" t="s">
        <v>6</v>
      </c>
      <c r="B7" s="2" t="s">
        <v>26</v>
      </c>
      <c r="C7" s="1">
        <v>716</v>
      </c>
      <c r="D7" s="13" t="s">
        <v>27</v>
      </c>
      <c r="E7" s="7">
        <v>658</v>
      </c>
      <c r="F7" s="12">
        <f t="shared" si="0"/>
        <v>0.41995085681462813</v>
      </c>
    </row>
    <row r="8" spans="1:6" x14ac:dyDescent="0.35">
      <c r="A8" s="1" t="s">
        <v>7</v>
      </c>
      <c r="B8" s="2" t="s">
        <v>28</v>
      </c>
      <c r="C8" s="9">
        <v>21451</v>
      </c>
      <c r="D8" s="13" t="s">
        <v>29</v>
      </c>
      <c r="E8" s="7">
        <v>3829</v>
      </c>
      <c r="F8" s="12">
        <f t="shared" si="0"/>
        <v>2.4437565816766122</v>
      </c>
    </row>
    <row r="9" spans="1:6" x14ac:dyDescent="0.35">
      <c r="A9" s="1" t="s">
        <v>8</v>
      </c>
      <c r="B9" s="2" t="s">
        <v>30</v>
      </c>
      <c r="C9" s="9">
        <v>19307</v>
      </c>
      <c r="D9" s="13" t="s">
        <v>31</v>
      </c>
      <c r="E9" s="7">
        <v>17998</v>
      </c>
      <c r="F9" s="12">
        <f t="shared" si="0"/>
        <v>11.48674091329738</v>
      </c>
    </row>
    <row r="10" spans="1:6" x14ac:dyDescent="0.35">
      <c r="A10" s="1" t="s">
        <v>9</v>
      </c>
      <c r="B10" s="2" t="s">
        <v>32</v>
      </c>
      <c r="C10" s="9">
        <v>44748</v>
      </c>
      <c r="D10" s="13" t="s">
        <v>33</v>
      </c>
      <c r="E10" s="7">
        <v>33518</v>
      </c>
      <c r="F10" s="12">
        <f t="shared" si="0"/>
        <v>21.391964770080097</v>
      </c>
    </row>
    <row r="11" spans="1:6" x14ac:dyDescent="0.35">
      <c r="A11" s="1" t="s">
        <v>10</v>
      </c>
      <c r="B11" s="2" t="s">
        <v>34</v>
      </c>
      <c r="C11" s="9">
        <v>1388</v>
      </c>
      <c r="D11" s="13" t="s">
        <v>35</v>
      </c>
      <c r="E11" s="7">
        <v>396</v>
      </c>
      <c r="F11" s="12">
        <f t="shared" si="0"/>
        <v>0.25273638191275488</v>
      </c>
    </row>
    <row r="12" spans="1:6" x14ac:dyDescent="0.35">
      <c r="A12" s="1" t="s">
        <v>11</v>
      </c>
      <c r="B12" s="2" t="s">
        <v>36</v>
      </c>
      <c r="C12" s="1">
        <v>7865</v>
      </c>
      <c r="D12" s="13" t="s">
        <v>37</v>
      </c>
      <c r="E12" s="7">
        <v>2531</v>
      </c>
      <c r="F12" s="12">
        <f t="shared" si="0"/>
        <v>1.6153428854070266</v>
      </c>
    </row>
    <row r="13" spans="1:6" x14ac:dyDescent="0.35">
      <c r="A13" s="1" t="s">
        <v>12</v>
      </c>
      <c r="B13" s="2" t="s">
        <v>38</v>
      </c>
      <c r="C13" s="1">
        <v>13238</v>
      </c>
      <c r="D13" s="13" t="s">
        <v>39</v>
      </c>
      <c r="E13" s="7">
        <v>36445</v>
      </c>
      <c r="F13" s="12">
        <f t="shared" si="0"/>
        <v>23.260044037399879</v>
      </c>
    </row>
    <row r="14" spans="1:6" x14ac:dyDescent="0.35">
      <c r="A14" s="1" t="s">
        <v>13</v>
      </c>
      <c r="B14" s="2" t="s">
        <v>40</v>
      </c>
      <c r="C14" s="1">
        <v>7267</v>
      </c>
      <c r="D14" s="13" t="s">
        <v>41</v>
      </c>
      <c r="E14" s="7">
        <v>2617</v>
      </c>
      <c r="F14" s="12">
        <f t="shared" si="0"/>
        <v>1.6702300794587868</v>
      </c>
    </row>
    <row r="15" spans="1:6" x14ac:dyDescent="0.35">
      <c r="A15" s="8" t="s">
        <v>3</v>
      </c>
      <c r="B15" s="8"/>
      <c r="C15" s="10">
        <v>173432</v>
      </c>
      <c r="D15" s="14">
        <v>100</v>
      </c>
      <c r="E15" s="11">
        <f>SUM(E4:E14)</f>
        <v>156685</v>
      </c>
      <c r="F15" s="6">
        <v>100</v>
      </c>
    </row>
    <row r="16" spans="1:6" x14ac:dyDescent="0.35">
      <c r="A16" s="5" t="s">
        <v>4</v>
      </c>
    </row>
  </sheetData>
  <mergeCells count="5">
    <mergeCell ref="E2:F2"/>
    <mergeCell ref="A15:B15"/>
    <mergeCell ref="A2:A3"/>
    <mergeCell ref="B2:B3"/>
    <mergeCell ref="C2:D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2025-02-06T04:13:32Z</dcterms:created>
  <dcterms:modified xsi:type="dcterms:W3CDTF">2025-02-07T03:38:27Z</dcterms:modified>
</cp:coreProperties>
</file>