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7235" windowHeight="113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4" i="1"/>
  <c r="D30" i="1"/>
  <c r="E30" i="1" s="1"/>
</calcChain>
</file>

<file path=xl/sharedStrings.xml><?xml version="1.0" encoding="utf-8"?>
<sst xmlns="http://schemas.openxmlformats.org/spreadsheetml/2006/main" count="59" uniqueCount="59">
  <si>
    <t>No.</t>
  </si>
  <si>
    <t>1.</t>
  </si>
  <si>
    <t>2.</t>
  </si>
  <si>
    <t>3.</t>
  </si>
  <si>
    <t>4.</t>
  </si>
  <si>
    <t>5.</t>
  </si>
  <si>
    <t>Sumber : Rumah Sakit Mitra Bangsa Pati</t>
  </si>
  <si>
    <t>Jumlah</t>
  </si>
  <si>
    <t>Pertumbuhan (%)</t>
  </si>
  <si>
    <t>Kegiatan</t>
  </si>
  <si>
    <t>Jumlah Pemeriksaan</t>
  </si>
  <si>
    <t>Thorax</t>
  </si>
  <si>
    <t>Cranium</t>
  </si>
  <si>
    <t>V. Cervical</t>
  </si>
  <si>
    <t>V. Thoracal</t>
  </si>
  <si>
    <t>V. Lumbal Sarcal</t>
  </si>
  <si>
    <t>6.</t>
  </si>
  <si>
    <t>Pelvis</t>
  </si>
  <si>
    <t>7.</t>
  </si>
  <si>
    <t>Abdomen</t>
  </si>
  <si>
    <t>8.</t>
  </si>
  <si>
    <t>Femur</t>
  </si>
  <si>
    <t>9.</t>
  </si>
  <si>
    <t>Art. Genue</t>
  </si>
  <si>
    <t>10.</t>
  </si>
  <si>
    <t>Cruris</t>
  </si>
  <si>
    <t>11.</t>
  </si>
  <si>
    <t>Pedis</t>
  </si>
  <si>
    <t>12.</t>
  </si>
  <si>
    <t>Calcaneus</t>
  </si>
  <si>
    <t>13.</t>
  </si>
  <si>
    <t>Adenid RAN</t>
  </si>
  <si>
    <t>14.</t>
  </si>
  <si>
    <t>Sinus Water</t>
  </si>
  <si>
    <t>15.</t>
  </si>
  <si>
    <t>Nasal</t>
  </si>
  <si>
    <t>16.</t>
  </si>
  <si>
    <t>Clavicula</t>
  </si>
  <si>
    <t>17.</t>
  </si>
  <si>
    <t>Art. Humeri</t>
  </si>
  <si>
    <t>18.</t>
  </si>
  <si>
    <t>Humeri</t>
  </si>
  <si>
    <t>19.</t>
  </si>
  <si>
    <t>Art. Cubiti</t>
  </si>
  <si>
    <t>20.</t>
  </si>
  <si>
    <t>Antebrachi</t>
  </si>
  <si>
    <t>21.</t>
  </si>
  <si>
    <t>Manus</t>
  </si>
  <si>
    <t>22.</t>
  </si>
  <si>
    <t>USG. Abdomen</t>
  </si>
  <si>
    <t>23.</t>
  </si>
  <si>
    <t>USG. Musvolaskeletal</t>
  </si>
  <si>
    <t>24.</t>
  </si>
  <si>
    <t>USG. Colli</t>
  </si>
  <si>
    <t>25.</t>
  </si>
  <si>
    <t>USG. Testis</t>
  </si>
  <si>
    <t>26.</t>
  </si>
  <si>
    <t>USG. Mammae</t>
  </si>
  <si>
    <t>Jumlah Kegiatan Pelayanan Radiologi di Rumah Sakit Mitra Bangsa Pati Tahun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</si>
</sst>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justify" vertical="center" wrapText="1"/>
    </xf>
    <xf numFmtId="41" fontId="4" fillId="0" borderId="2" xfId="1" applyFont="1" applyBorder="1" applyAlignment="1">
      <alignment horizontal="center" vertical="center" wrapText="1"/>
    </xf>
    <xf numFmtId="41" fontId="3" fillId="0" borderId="2" xfId="1" applyFont="1" applyBorder="1" applyAlignment="1">
      <alignment horizontal="center" vertical="center" wrapText="1"/>
    </xf>
    <xf numFmtId="41" fontId="1" fillId="0" borderId="2" xfId="1" applyFont="1" applyBorder="1" applyAlignment="1">
      <alignment vertical="center" wrapText="1"/>
    </xf>
    <xf numFmtId="41" fontId="5" fillId="0" borderId="2" xfId="1" applyFont="1" applyBorder="1" applyAlignment="1">
      <alignment vertical="center" wrapText="1"/>
    </xf>
    <xf numFmtId="9" fontId="1" fillId="0" borderId="2" xfId="2" applyFont="1" applyBorder="1" applyAlignment="1">
      <alignment wrapText="1"/>
    </xf>
    <xf numFmtId="9" fontId="5" fillId="0" borderId="2" xfId="2" applyFont="1" applyBorder="1" applyAlignment="1">
      <alignment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workbookViewId="0">
      <selection activeCell="I17" sqref="I17"/>
    </sheetView>
  </sheetViews>
  <sheetFormatPr defaultRowHeight="14.25" x14ac:dyDescent="0.2"/>
  <cols>
    <col min="1" max="1" width="5.5703125" style="1" customWidth="1"/>
    <col min="2" max="2" width="18.28515625" style="1" customWidth="1"/>
    <col min="3" max="3" width="13.28515625" style="1" customWidth="1"/>
    <col min="4" max="4" width="14.7109375" style="1" customWidth="1"/>
    <col min="5" max="5" width="15.140625" style="1" customWidth="1"/>
    <col min="6" max="6" width="13.140625" style="1" customWidth="1"/>
    <col min="7" max="7" width="9.5703125" style="1" bestFit="1" customWidth="1"/>
    <col min="8" max="16384" width="9.140625" style="1"/>
  </cols>
  <sheetData>
    <row r="1" spans="1:5" x14ac:dyDescent="0.2">
      <c r="A1" s="1" t="s">
        <v>58</v>
      </c>
    </row>
    <row r="2" spans="1:5" ht="15" x14ac:dyDescent="0.2">
      <c r="A2" s="4" t="s">
        <v>0</v>
      </c>
      <c r="B2" s="4" t="s">
        <v>9</v>
      </c>
      <c r="C2" s="5" t="s">
        <v>10</v>
      </c>
      <c r="D2" s="6"/>
      <c r="E2" s="4" t="s">
        <v>8</v>
      </c>
    </row>
    <row r="3" spans="1:5" ht="15" x14ac:dyDescent="0.2">
      <c r="A3" s="7"/>
      <c r="B3" s="7"/>
      <c r="C3" s="8">
        <v>2023</v>
      </c>
      <c r="D3" s="8">
        <v>2024</v>
      </c>
      <c r="E3" s="7"/>
    </row>
    <row r="4" spans="1:5" x14ac:dyDescent="0.2">
      <c r="A4" s="9" t="s">
        <v>1</v>
      </c>
      <c r="B4" s="10" t="s">
        <v>11</v>
      </c>
      <c r="C4" s="13">
        <v>5197</v>
      </c>
      <c r="D4" s="15">
        <v>5612</v>
      </c>
      <c r="E4" s="17">
        <f>(D4-C4)/C4</f>
        <v>7.9853761785645558E-2</v>
      </c>
    </row>
    <row r="5" spans="1:5" x14ac:dyDescent="0.2">
      <c r="A5" s="9" t="s">
        <v>2</v>
      </c>
      <c r="B5" s="10" t="s">
        <v>12</v>
      </c>
      <c r="C5" s="13">
        <v>25</v>
      </c>
      <c r="D5" s="15">
        <v>31</v>
      </c>
      <c r="E5" s="17">
        <f t="shared" ref="E5:E30" si="0">(D5-C5)/C5</f>
        <v>0.24</v>
      </c>
    </row>
    <row r="6" spans="1:5" x14ac:dyDescent="0.2">
      <c r="A6" s="9" t="s">
        <v>3</v>
      </c>
      <c r="B6" s="10" t="s">
        <v>13</v>
      </c>
      <c r="C6" s="13">
        <v>45</v>
      </c>
      <c r="D6" s="15">
        <v>64</v>
      </c>
      <c r="E6" s="17">
        <f t="shared" si="0"/>
        <v>0.42222222222222222</v>
      </c>
    </row>
    <row r="7" spans="1:5" x14ac:dyDescent="0.2">
      <c r="A7" s="9" t="s">
        <v>4</v>
      </c>
      <c r="B7" s="10" t="s">
        <v>14</v>
      </c>
      <c r="C7" s="13">
        <v>45</v>
      </c>
      <c r="D7" s="15">
        <v>55</v>
      </c>
      <c r="E7" s="17">
        <f t="shared" si="0"/>
        <v>0.22222222222222221</v>
      </c>
    </row>
    <row r="8" spans="1:5" x14ac:dyDescent="0.2">
      <c r="A8" s="9" t="s">
        <v>5</v>
      </c>
      <c r="B8" s="10" t="s">
        <v>15</v>
      </c>
      <c r="C8" s="13">
        <v>434</v>
      </c>
      <c r="D8" s="15">
        <v>566</v>
      </c>
      <c r="E8" s="17">
        <f t="shared" si="0"/>
        <v>0.30414746543778803</v>
      </c>
    </row>
    <row r="9" spans="1:5" x14ac:dyDescent="0.2">
      <c r="A9" s="9" t="s">
        <v>16</v>
      </c>
      <c r="B9" s="10" t="s">
        <v>17</v>
      </c>
      <c r="C9" s="13">
        <v>74</v>
      </c>
      <c r="D9" s="15">
        <v>66</v>
      </c>
      <c r="E9" s="17">
        <f t="shared" si="0"/>
        <v>-0.10810810810810811</v>
      </c>
    </row>
    <row r="10" spans="1:5" x14ac:dyDescent="0.2">
      <c r="A10" s="9" t="s">
        <v>18</v>
      </c>
      <c r="B10" s="10" t="s">
        <v>19</v>
      </c>
      <c r="C10" s="13">
        <v>196</v>
      </c>
      <c r="D10" s="15">
        <v>254</v>
      </c>
      <c r="E10" s="17">
        <f t="shared" si="0"/>
        <v>0.29591836734693877</v>
      </c>
    </row>
    <row r="11" spans="1:5" x14ac:dyDescent="0.2">
      <c r="A11" s="9" t="s">
        <v>20</v>
      </c>
      <c r="B11" s="10" t="s">
        <v>21</v>
      </c>
      <c r="C11" s="13">
        <v>121</v>
      </c>
      <c r="D11" s="15">
        <v>142</v>
      </c>
      <c r="E11" s="17">
        <f t="shared" si="0"/>
        <v>0.17355371900826447</v>
      </c>
    </row>
    <row r="12" spans="1:5" x14ac:dyDescent="0.2">
      <c r="A12" s="9" t="s">
        <v>22</v>
      </c>
      <c r="B12" s="10" t="s">
        <v>23</v>
      </c>
      <c r="C12" s="13">
        <v>688</v>
      </c>
      <c r="D12" s="15">
        <v>575</v>
      </c>
      <c r="E12" s="17">
        <f t="shared" si="0"/>
        <v>-0.16424418604651161</v>
      </c>
    </row>
    <row r="13" spans="1:5" x14ac:dyDescent="0.2">
      <c r="A13" s="9" t="s">
        <v>24</v>
      </c>
      <c r="B13" s="10" t="s">
        <v>25</v>
      </c>
      <c r="C13" s="13">
        <v>153</v>
      </c>
      <c r="D13" s="15">
        <v>190</v>
      </c>
      <c r="E13" s="17">
        <f t="shared" si="0"/>
        <v>0.24183006535947713</v>
      </c>
    </row>
    <row r="14" spans="1:5" x14ac:dyDescent="0.2">
      <c r="A14" s="9" t="s">
        <v>26</v>
      </c>
      <c r="B14" s="10" t="s">
        <v>27</v>
      </c>
      <c r="C14" s="13">
        <v>115</v>
      </c>
      <c r="D14" s="15">
        <v>135</v>
      </c>
      <c r="E14" s="17">
        <f t="shared" si="0"/>
        <v>0.17391304347826086</v>
      </c>
    </row>
    <row r="15" spans="1:5" x14ac:dyDescent="0.2">
      <c r="A15" s="9" t="s">
        <v>28</v>
      </c>
      <c r="B15" s="10" t="s">
        <v>29</v>
      </c>
      <c r="C15" s="13">
        <v>10</v>
      </c>
      <c r="D15" s="15">
        <v>14</v>
      </c>
      <c r="E15" s="17">
        <f t="shared" si="0"/>
        <v>0.4</v>
      </c>
    </row>
    <row r="16" spans="1:5" x14ac:dyDescent="0.2">
      <c r="A16" s="9" t="s">
        <v>30</v>
      </c>
      <c r="B16" s="10" t="s">
        <v>31</v>
      </c>
      <c r="C16" s="13">
        <v>25</v>
      </c>
      <c r="D16" s="15">
        <v>15</v>
      </c>
      <c r="E16" s="17">
        <f t="shared" si="0"/>
        <v>-0.4</v>
      </c>
    </row>
    <row r="17" spans="1:6" x14ac:dyDescent="0.2">
      <c r="A17" s="9" t="s">
        <v>32</v>
      </c>
      <c r="B17" s="10" t="s">
        <v>33</v>
      </c>
      <c r="C17" s="13">
        <v>29</v>
      </c>
      <c r="D17" s="15">
        <v>19</v>
      </c>
      <c r="E17" s="17">
        <f t="shared" si="0"/>
        <v>-0.34482758620689657</v>
      </c>
    </row>
    <row r="18" spans="1:6" x14ac:dyDescent="0.2">
      <c r="A18" s="9" t="s">
        <v>34</v>
      </c>
      <c r="B18" s="10" t="s">
        <v>35</v>
      </c>
      <c r="C18" s="13">
        <v>9</v>
      </c>
      <c r="D18" s="15">
        <v>4</v>
      </c>
      <c r="E18" s="17">
        <f t="shared" si="0"/>
        <v>-0.55555555555555558</v>
      </c>
    </row>
    <row r="19" spans="1:6" x14ac:dyDescent="0.2">
      <c r="A19" s="9" t="s">
        <v>36</v>
      </c>
      <c r="B19" s="10" t="s">
        <v>37</v>
      </c>
      <c r="C19" s="13">
        <v>66</v>
      </c>
      <c r="D19" s="15">
        <v>92</v>
      </c>
      <c r="E19" s="17">
        <f t="shared" si="0"/>
        <v>0.39393939393939392</v>
      </c>
    </row>
    <row r="20" spans="1:6" x14ac:dyDescent="0.2">
      <c r="A20" s="9" t="s">
        <v>38</v>
      </c>
      <c r="B20" s="10" t="s">
        <v>39</v>
      </c>
      <c r="C20" s="13">
        <v>128</v>
      </c>
      <c r="D20" s="15">
        <v>159</v>
      </c>
      <c r="E20" s="17">
        <f t="shared" si="0"/>
        <v>0.2421875</v>
      </c>
    </row>
    <row r="21" spans="1:6" x14ac:dyDescent="0.2">
      <c r="A21" s="9" t="s">
        <v>40</v>
      </c>
      <c r="B21" s="10" t="s">
        <v>41</v>
      </c>
      <c r="C21" s="13">
        <v>49</v>
      </c>
      <c r="D21" s="15">
        <v>57</v>
      </c>
      <c r="E21" s="17">
        <f t="shared" si="0"/>
        <v>0.16326530612244897</v>
      </c>
    </row>
    <row r="22" spans="1:6" x14ac:dyDescent="0.2">
      <c r="A22" s="9" t="s">
        <v>42</v>
      </c>
      <c r="B22" s="10" t="s">
        <v>43</v>
      </c>
      <c r="C22" s="13">
        <v>91</v>
      </c>
      <c r="D22" s="15">
        <v>90</v>
      </c>
      <c r="E22" s="17">
        <f t="shared" si="0"/>
        <v>-1.098901098901099E-2</v>
      </c>
    </row>
    <row r="23" spans="1:6" x14ac:dyDescent="0.2">
      <c r="A23" s="9" t="s">
        <v>44</v>
      </c>
      <c r="B23" s="10" t="s">
        <v>45</v>
      </c>
      <c r="C23" s="13">
        <v>157</v>
      </c>
      <c r="D23" s="15">
        <v>143</v>
      </c>
      <c r="E23" s="17">
        <f t="shared" si="0"/>
        <v>-8.9171974522292988E-2</v>
      </c>
    </row>
    <row r="24" spans="1:6" x14ac:dyDescent="0.2">
      <c r="A24" s="9" t="s">
        <v>46</v>
      </c>
      <c r="B24" s="10" t="s">
        <v>47</v>
      </c>
      <c r="C24" s="13">
        <v>129</v>
      </c>
      <c r="D24" s="15">
        <v>133</v>
      </c>
      <c r="E24" s="17">
        <f t="shared" si="0"/>
        <v>3.1007751937984496E-2</v>
      </c>
    </row>
    <row r="25" spans="1:6" x14ac:dyDescent="0.2">
      <c r="A25" s="9" t="s">
        <v>48</v>
      </c>
      <c r="B25" s="10" t="s">
        <v>49</v>
      </c>
      <c r="C25" s="13">
        <v>1892</v>
      </c>
      <c r="D25" s="15">
        <v>2337</v>
      </c>
      <c r="E25" s="17">
        <f t="shared" si="0"/>
        <v>0.23520084566596194</v>
      </c>
    </row>
    <row r="26" spans="1:6" ht="28.5" x14ac:dyDescent="0.2">
      <c r="A26" s="9" t="s">
        <v>50</v>
      </c>
      <c r="B26" s="10" t="s">
        <v>51</v>
      </c>
      <c r="C26" s="13">
        <v>16</v>
      </c>
      <c r="D26" s="15">
        <v>44</v>
      </c>
      <c r="E26" s="17">
        <f t="shared" si="0"/>
        <v>1.75</v>
      </c>
    </row>
    <row r="27" spans="1:6" x14ac:dyDescent="0.2">
      <c r="A27" s="9" t="s">
        <v>52</v>
      </c>
      <c r="B27" s="10" t="s">
        <v>53</v>
      </c>
      <c r="C27" s="13">
        <v>29</v>
      </c>
      <c r="D27" s="15">
        <v>74</v>
      </c>
      <c r="E27" s="17">
        <f t="shared" si="0"/>
        <v>1.5517241379310345</v>
      </c>
    </row>
    <row r="28" spans="1:6" x14ac:dyDescent="0.2">
      <c r="A28" s="9" t="s">
        <v>54</v>
      </c>
      <c r="B28" s="10" t="s">
        <v>55</v>
      </c>
      <c r="C28" s="13">
        <v>28</v>
      </c>
      <c r="D28" s="15">
        <v>29</v>
      </c>
      <c r="E28" s="17">
        <f t="shared" si="0"/>
        <v>3.5714285714285712E-2</v>
      </c>
    </row>
    <row r="29" spans="1:6" x14ac:dyDescent="0.2">
      <c r="A29" s="9" t="s">
        <v>56</v>
      </c>
      <c r="B29" s="10" t="s">
        <v>57</v>
      </c>
      <c r="C29" s="13">
        <v>41</v>
      </c>
      <c r="D29" s="15">
        <v>41</v>
      </c>
      <c r="E29" s="17">
        <f t="shared" si="0"/>
        <v>0</v>
      </c>
    </row>
    <row r="30" spans="1:6" ht="15" x14ac:dyDescent="0.25">
      <c r="A30" s="11"/>
      <c r="B30" s="12" t="s">
        <v>7</v>
      </c>
      <c r="C30" s="14">
        <v>9792</v>
      </c>
      <c r="D30" s="16">
        <f>SUM(D4:D29)</f>
        <v>10941</v>
      </c>
      <c r="E30" s="18">
        <f t="shared" si="0"/>
        <v>0.1173406862745098</v>
      </c>
      <c r="F30" s="3"/>
    </row>
    <row r="31" spans="1:6" x14ac:dyDescent="0.2">
      <c r="A31" s="2" t="s">
        <v>6</v>
      </c>
    </row>
  </sheetData>
  <mergeCells count="4">
    <mergeCell ref="A2:A3"/>
    <mergeCell ref="B2:B3"/>
    <mergeCell ref="C2:D2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septian dewi</dc:creator>
  <cp:lastModifiedBy>septian dewi</cp:lastModifiedBy>
  <dcterms:created xsi:type="dcterms:W3CDTF">2025-02-03T06:00:49Z</dcterms:created>
  <dcterms:modified xsi:type="dcterms:W3CDTF">2025-02-03T07:24:50Z</dcterms:modified>
</cp:coreProperties>
</file>