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755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" i="1"/>
  <c r="H63"/>
  <c r="H64" s="1"/>
  <c r="G63"/>
  <c r="G64" s="1"/>
  <c r="F63"/>
  <c r="E63"/>
  <c r="D63"/>
  <c r="D64" s="1"/>
  <c r="C63"/>
  <c r="C64" s="1"/>
  <c r="I59"/>
  <c r="H59"/>
  <c r="G59"/>
  <c r="F59"/>
  <c r="E59"/>
  <c r="D59"/>
  <c r="C59"/>
  <c r="I50"/>
  <c r="H50"/>
  <c r="G50"/>
  <c r="F50"/>
  <c r="E50"/>
  <c r="D50"/>
  <c r="C50"/>
  <c r="I44"/>
  <c r="I64" s="1"/>
  <c r="H44"/>
  <c r="G44"/>
  <c r="F44"/>
  <c r="F64" s="1"/>
  <c r="E44"/>
  <c r="E64" s="1"/>
  <c r="D44"/>
  <c r="C44"/>
  <c r="I36"/>
  <c r="H36"/>
  <c r="G36"/>
  <c r="F36"/>
  <c r="E36"/>
  <c r="D36"/>
  <c r="C36"/>
  <c r="I30"/>
  <c r="H30"/>
  <c r="G30"/>
  <c r="F30"/>
  <c r="E30"/>
  <c r="D30"/>
  <c r="C30"/>
  <c r="I16"/>
  <c r="H16"/>
  <c r="G16"/>
  <c r="F16"/>
  <c r="E16"/>
  <c r="D16"/>
  <c r="C16"/>
  <c r="I12"/>
  <c r="H12"/>
  <c r="G12"/>
  <c r="F12"/>
  <c r="E12"/>
  <c r="D12"/>
  <c r="C12"/>
</calcChain>
</file>

<file path=xl/sharedStrings.xml><?xml version="1.0" encoding="utf-8"?>
<sst xmlns="http://schemas.openxmlformats.org/spreadsheetml/2006/main" count="80" uniqueCount="56">
  <si>
    <t>DATA KUNJUNGAN WISATAWAN KABUPATEN PATI</t>
  </si>
  <si>
    <t>TAHUN 2012 - 2018 (JUNI)</t>
  </si>
  <si>
    <t>NO</t>
  </si>
  <si>
    <t>JENIS WISATA</t>
  </si>
  <si>
    <t>TAHUN</t>
  </si>
  <si>
    <t>Wisata Budaya</t>
  </si>
  <si>
    <t>(Juni)</t>
  </si>
  <si>
    <t>Lomban Kecamatan Tayu</t>
  </si>
  <si>
    <t>-</t>
  </si>
  <si>
    <t>Meron di Kecamatan Sukolilo</t>
  </si>
  <si>
    <t>Pati Night Carnival</t>
  </si>
  <si>
    <t>Prosesi Hari Jadi Kabupaten Pati</t>
  </si>
  <si>
    <t>Sedekah laut Kecamatan Juwana</t>
  </si>
  <si>
    <t>Wisata Bahari</t>
  </si>
  <si>
    <t>Pantai Banyutowo</t>
  </si>
  <si>
    <t>Pantai Kertomulyo</t>
  </si>
  <si>
    <t>Wisata Alam</t>
  </si>
  <si>
    <t>Air Terjun Grenjengan Sewu</t>
  </si>
  <si>
    <t>Agrowisata Kebun Jollong</t>
  </si>
  <si>
    <t>Desa Wisata Pemancingan Talun</t>
  </si>
  <si>
    <t>Edu Agroeduforestry Resort Regaloh</t>
  </si>
  <si>
    <t>Gua Pancur</t>
  </si>
  <si>
    <t>Gua Wareh</t>
  </si>
  <si>
    <t>Waduk Gunung Rowo</t>
  </si>
  <si>
    <t>Gardu Pandang Duren Sawit</t>
  </si>
  <si>
    <t>Umbul Klethek Pucakwangi</t>
  </si>
  <si>
    <t>Sendang Bendho Kembar</t>
  </si>
  <si>
    <t>Lorodan Semar</t>
  </si>
  <si>
    <t>Hutan Pinus Pangonan</t>
  </si>
  <si>
    <t>Wisata Sejarah</t>
  </si>
  <si>
    <t>Sendang Sani</t>
  </si>
  <si>
    <t>Petilasan Kadipaten Pati</t>
  </si>
  <si>
    <t>Pintu Gerbang Majapahit</t>
  </si>
  <si>
    <t>Situs Candi Kayen</t>
  </si>
  <si>
    <t>Wisata Religi</t>
  </si>
  <si>
    <t>Haul Ki Ageng Ngerang  Juwana</t>
  </si>
  <si>
    <t>Haul Nyai Ageng Ngerang</t>
  </si>
  <si>
    <t>Haul Syekh Ronggo Kusumo</t>
  </si>
  <si>
    <t>Makam Sunan Prawoto</t>
  </si>
  <si>
    <t>Makam Syekh Ahmad Mutamakkin</t>
  </si>
  <si>
    <t>Makam Syekh Jangkung</t>
  </si>
  <si>
    <t>Wisata Pendidikan</t>
  </si>
  <si>
    <t>TPA Margorejo</t>
  </si>
  <si>
    <t>Wisata Industri PT. Kacang Dua Kelinci</t>
  </si>
  <si>
    <t>Wisata Kuliner</t>
  </si>
  <si>
    <t>Waroeng Pati</t>
  </si>
  <si>
    <t>Pujasera Puri</t>
  </si>
  <si>
    <t>Omah Koena</t>
  </si>
  <si>
    <t>Wisata Belanja</t>
  </si>
  <si>
    <t>Kios Kacang Dua Kelinci</t>
  </si>
  <si>
    <t>Kacang Garuda Corner</t>
  </si>
  <si>
    <t xml:space="preserve">Plaza Pragolo </t>
  </si>
  <si>
    <t>Wisata Buatan</t>
  </si>
  <si>
    <t>Waterboom Sendang  Sani</t>
  </si>
  <si>
    <t>Waterboom Juwana Water Fantasy</t>
  </si>
  <si>
    <t>TOTAL</t>
  </si>
</sst>
</file>

<file path=xl/styles.xml><?xml version="1.0" encoding="utf-8"?>
<styleSheet xmlns="http://schemas.openxmlformats.org/spreadsheetml/2006/main">
  <numFmts count="2">
    <numFmt numFmtId="164" formatCode="_(* #,##0_);_(* \(#,##0\);_(* &quot;-&quot;_);_(@_)"/>
    <numFmt numFmtId="165" formatCode="0_);\(0\)"/>
  </numFmts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0.5"/>
      <color theme="1"/>
      <name val="Bookman Old Style"/>
      <family val="1"/>
    </font>
    <font>
      <sz val="10.5"/>
      <color theme="1"/>
      <name val="Bookman Old Style"/>
      <family val="1"/>
    </font>
    <font>
      <sz val="10.5"/>
      <color rgb="FF000000"/>
      <name val="Bookman Old Style"/>
      <family val="1"/>
    </font>
    <font>
      <b/>
      <sz val="10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65" fontId="2" fillId="2" borderId="2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horizontal="right" vertical="center" wrapText="1"/>
    </xf>
    <xf numFmtId="164" fontId="3" fillId="2" borderId="2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/>
    </xf>
    <xf numFmtId="164" fontId="3" fillId="0" borderId="2" xfId="0" applyNumberFormat="1" applyFont="1" applyFill="1" applyBorder="1" applyAlignment="1">
      <alignment vertical="center"/>
    </xf>
    <xf numFmtId="164" fontId="3" fillId="0" borderId="2" xfId="0" applyNumberFormat="1" applyFont="1" applyFill="1" applyBorder="1" applyAlignment="1">
      <alignment horizontal="right" vertical="center" wrapText="1"/>
    </xf>
    <xf numFmtId="164" fontId="3" fillId="0" borderId="2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 wrapText="1"/>
    </xf>
    <xf numFmtId="164" fontId="3" fillId="3" borderId="2" xfId="0" applyNumberFormat="1" applyFont="1" applyFill="1" applyBorder="1" applyAlignment="1">
      <alignment horizontal="right" vertical="center" wrapText="1"/>
    </xf>
    <xf numFmtId="164" fontId="3" fillId="0" borderId="2" xfId="0" applyNumberFormat="1" applyFont="1" applyFill="1" applyBorder="1" applyAlignment="1">
      <alignment vertical="center" wrapText="1"/>
    </xf>
    <xf numFmtId="0" fontId="3" fillId="0" borderId="2" xfId="0" applyFont="1" applyBorder="1"/>
    <xf numFmtId="164" fontId="3" fillId="0" borderId="2" xfId="0" applyNumberFormat="1" applyFont="1" applyBorder="1"/>
    <xf numFmtId="164" fontId="3" fillId="3" borderId="2" xfId="0" applyNumberFormat="1" applyFont="1" applyFill="1" applyBorder="1"/>
    <xf numFmtId="164" fontId="4" fillId="3" borderId="2" xfId="0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Fill="1" applyBorder="1" applyAlignment="1">
      <alignment vertical="center"/>
    </xf>
    <xf numFmtId="164" fontId="5" fillId="0" borderId="2" xfId="0" applyNumberFormat="1" applyFont="1" applyBorder="1"/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64"/>
  <sheetViews>
    <sheetView tabSelected="1" workbookViewId="0">
      <selection activeCell="K13" sqref="K13"/>
    </sheetView>
  </sheetViews>
  <sheetFormatPr defaultRowHeight="15"/>
  <cols>
    <col min="1" max="1" width="5.85546875" style="1" customWidth="1"/>
    <col min="2" max="2" width="41.5703125" style="1" customWidth="1"/>
    <col min="3" max="7" width="12.7109375" style="1" customWidth="1"/>
    <col min="8" max="8" width="13.42578125" style="1" customWidth="1"/>
    <col min="9" max="9" width="12.7109375" style="1" customWidth="1"/>
    <col min="10" max="16384" width="9.140625" style="1"/>
  </cols>
  <sheetData>
    <row r="1" spans="1:9">
      <c r="A1" s="1" t="s">
        <v>0</v>
      </c>
    </row>
    <row r="2" spans="1:9">
      <c r="A2" s="1" t="s">
        <v>1</v>
      </c>
    </row>
    <row r="4" spans="1:9">
      <c r="A4" s="22" t="s">
        <v>2</v>
      </c>
      <c r="B4" s="22" t="s">
        <v>3</v>
      </c>
      <c r="C4" s="24" t="s">
        <v>4</v>
      </c>
      <c r="D4" s="24"/>
      <c r="E4" s="24"/>
      <c r="F4" s="24"/>
      <c r="G4" s="24"/>
      <c r="H4" s="24"/>
      <c r="I4" s="24"/>
    </row>
    <row r="5" spans="1:9">
      <c r="A5" s="23"/>
      <c r="B5" s="23"/>
      <c r="C5" s="2">
        <v>2012</v>
      </c>
      <c r="D5" s="2">
        <v>2013</v>
      </c>
      <c r="E5" s="3">
        <v>2014</v>
      </c>
      <c r="F5" s="2">
        <v>2015</v>
      </c>
      <c r="G5" s="2">
        <v>2016</v>
      </c>
      <c r="H5" s="2">
        <v>2017</v>
      </c>
      <c r="I5" s="2">
        <v>2018</v>
      </c>
    </row>
    <row r="6" spans="1:9" ht="15.75">
      <c r="A6" s="4"/>
      <c r="B6" s="5" t="s">
        <v>5</v>
      </c>
      <c r="C6" s="6"/>
      <c r="D6" s="6"/>
      <c r="E6" s="7"/>
      <c r="F6" s="6"/>
      <c r="G6" s="6"/>
      <c r="H6" s="6"/>
      <c r="I6" s="6" t="s">
        <v>6</v>
      </c>
    </row>
    <row r="7" spans="1:9" ht="15.75">
      <c r="A7" s="8">
        <v>1</v>
      </c>
      <c r="B7" s="9" t="s">
        <v>7</v>
      </c>
      <c r="C7" s="10" t="s">
        <v>8</v>
      </c>
      <c r="D7" s="10">
        <v>3100</v>
      </c>
      <c r="E7" s="11">
        <v>15000</v>
      </c>
      <c r="F7" s="10">
        <v>5300</v>
      </c>
      <c r="G7" s="10">
        <v>15600</v>
      </c>
      <c r="H7" s="12">
        <v>15200</v>
      </c>
      <c r="I7" s="12">
        <v>15250</v>
      </c>
    </row>
    <row r="8" spans="1:9" ht="15.75">
      <c r="A8" s="8">
        <v>2</v>
      </c>
      <c r="B8" s="9" t="s">
        <v>9</v>
      </c>
      <c r="C8" s="10" t="s">
        <v>8</v>
      </c>
      <c r="D8" s="10">
        <v>2500</v>
      </c>
      <c r="E8" s="11">
        <v>2500</v>
      </c>
      <c r="F8" s="10">
        <v>12250</v>
      </c>
      <c r="G8" s="10">
        <v>15320</v>
      </c>
      <c r="H8" s="12">
        <v>7600</v>
      </c>
      <c r="I8" s="12">
        <v>0</v>
      </c>
    </row>
    <row r="9" spans="1:9" ht="15.75">
      <c r="A9" s="8">
        <v>3</v>
      </c>
      <c r="B9" s="9" t="s">
        <v>10</v>
      </c>
      <c r="C9" s="10" t="s">
        <v>8</v>
      </c>
      <c r="D9" s="10" t="s">
        <v>8</v>
      </c>
      <c r="E9" s="11">
        <v>3200</v>
      </c>
      <c r="F9" s="10" t="s">
        <v>8</v>
      </c>
      <c r="G9" s="10" t="s">
        <v>8</v>
      </c>
      <c r="H9" s="10">
        <v>0</v>
      </c>
      <c r="I9" s="10">
        <v>0</v>
      </c>
    </row>
    <row r="10" spans="1:9" ht="15.75">
      <c r="A10" s="8">
        <v>4</v>
      </c>
      <c r="B10" s="9" t="s">
        <v>11</v>
      </c>
      <c r="C10" s="10" t="s">
        <v>8</v>
      </c>
      <c r="D10" s="10" t="s">
        <v>8</v>
      </c>
      <c r="E10" s="11">
        <v>1500</v>
      </c>
      <c r="F10" s="10" t="s">
        <v>8</v>
      </c>
      <c r="G10" s="10" t="s">
        <v>8</v>
      </c>
      <c r="H10" s="10">
        <v>0</v>
      </c>
      <c r="I10" s="10">
        <v>0</v>
      </c>
    </row>
    <row r="11" spans="1:9" ht="15.75">
      <c r="A11" s="8">
        <v>5</v>
      </c>
      <c r="B11" s="9" t="s">
        <v>12</v>
      </c>
      <c r="C11" s="10" t="s">
        <v>8</v>
      </c>
      <c r="D11" s="10">
        <v>5700</v>
      </c>
      <c r="E11" s="11">
        <v>9600</v>
      </c>
      <c r="F11" s="10">
        <v>7250</v>
      </c>
      <c r="G11" s="10">
        <v>23100</v>
      </c>
      <c r="H11" s="12">
        <v>22800</v>
      </c>
      <c r="I11" s="12">
        <v>22800</v>
      </c>
    </row>
    <row r="12" spans="1:9" ht="15.75">
      <c r="A12" s="8"/>
      <c r="B12" s="9"/>
      <c r="C12" s="13">
        <f>SUM(C7:C11)</f>
        <v>0</v>
      </c>
      <c r="D12" s="13">
        <f t="shared" ref="D12:I12" si="0">SUM(D7:D11)</f>
        <v>11300</v>
      </c>
      <c r="E12" s="13">
        <f t="shared" si="0"/>
        <v>31800</v>
      </c>
      <c r="F12" s="13">
        <f t="shared" si="0"/>
        <v>24800</v>
      </c>
      <c r="G12" s="13">
        <f t="shared" si="0"/>
        <v>54020</v>
      </c>
      <c r="H12" s="13">
        <f t="shared" si="0"/>
        <v>45600</v>
      </c>
      <c r="I12" s="13">
        <f t="shared" si="0"/>
        <v>38050</v>
      </c>
    </row>
    <row r="13" spans="1:9" ht="15.75">
      <c r="A13" s="4"/>
      <c r="B13" s="5" t="s">
        <v>13</v>
      </c>
      <c r="C13" s="6"/>
      <c r="D13" s="6"/>
      <c r="E13" s="7"/>
      <c r="F13" s="6"/>
      <c r="G13" s="6"/>
      <c r="H13" s="6"/>
      <c r="I13" s="6"/>
    </row>
    <row r="14" spans="1:9" ht="15.75">
      <c r="A14" s="8">
        <v>1</v>
      </c>
      <c r="B14" s="9" t="s">
        <v>14</v>
      </c>
      <c r="C14" s="10" t="s">
        <v>8</v>
      </c>
      <c r="D14" s="10" t="s">
        <v>8</v>
      </c>
      <c r="E14" s="11">
        <v>7480</v>
      </c>
      <c r="F14" s="10">
        <v>7195</v>
      </c>
      <c r="G14" s="10">
        <v>6629</v>
      </c>
      <c r="H14" s="12">
        <v>6769</v>
      </c>
      <c r="I14" s="12">
        <v>0</v>
      </c>
    </row>
    <row r="15" spans="1:9" ht="15.75">
      <c r="A15" s="8">
        <v>2</v>
      </c>
      <c r="B15" s="9" t="s">
        <v>15</v>
      </c>
      <c r="C15" s="10">
        <v>0</v>
      </c>
      <c r="D15" s="10">
        <v>0</v>
      </c>
      <c r="E15" s="11">
        <v>0</v>
      </c>
      <c r="F15" s="10">
        <v>0</v>
      </c>
      <c r="G15" s="10">
        <v>0</v>
      </c>
      <c r="H15" s="12">
        <v>0</v>
      </c>
      <c r="I15" s="12">
        <v>0</v>
      </c>
    </row>
    <row r="16" spans="1:9" ht="15.75">
      <c r="A16" s="8"/>
      <c r="B16" s="9"/>
      <c r="C16" s="13">
        <f>SUM(C14:C14)</f>
        <v>0</v>
      </c>
      <c r="D16" s="13">
        <f t="shared" ref="D16:I16" si="1">SUM(D14:D14)</f>
        <v>0</v>
      </c>
      <c r="E16" s="13">
        <f t="shared" si="1"/>
        <v>7480</v>
      </c>
      <c r="F16" s="13">
        <f t="shared" si="1"/>
        <v>7195</v>
      </c>
      <c r="G16" s="13">
        <f t="shared" si="1"/>
        <v>6629</v>
      </c>
      <c r="H16" s="13">
        <f t="shared" si="1"/>
        <v>6769</v>
      </c>
      <c r="I16" s="13">
        <f t="shared" si="1"/>
        <v>0</v>
      </c>
    </row>
    <row r="17" spans="1:9" ht="15.75">
      <c r="A17" s="4"/>
      <c r="B17" s="5" t="s">
        <v>16</v>
      </c>
      <c r="C17" s="6"/>
      <c r="D17" s="6"/>
      <c r="E17" s="7"/>
      <c r="F17" s="6"/>
      <c r="G17" s="6"/>
      <c r="H17" s="6"/>
      <c r="I17" s="6"/>
    </row>
    <row r="18" spans="1:9" ht="15.75">
      <c r="A18" s="8">
        <v>1</v>
      </c>
      <c r="B18" s="9" t="s">
        <v>17</v>
      </c>
      <c r="C18" s="10">
        <v>3100</v>
      </c>
      <c r="D18" s="10">
        <v>5038</v>
      </c>
      <c r="E18" s="11">
        <v>8720</v>
      </c>
      <c r="F18" s="10">
        <v>11127</v>
      </c>
      <c r="G18" s="10">
        <v>16905</v>
      </c>
      <c r="H18" s="12">
        <v>31926</v>
      </c>
      <c r="I18" s="12">
        <v>15258</v>
      </c>
    </row>
    <row r="19" spans="1:9" ht="15.75">
      <c r="A19" s="8">
        <v>2</v>
      </c>
      <c r="B19" s="9" t="s">
        <v>18</v>
      </c>
      <c r="C19" s="10">
        <v>5437</v>
      </c>
      <c r="D19" s="10">
        <v>5612</v>
      </c>
      <c r="E19" s="11">
        <v>7405</v>
      </c>
      <c r="F19" s="10">
        <v>19602</v>
      </c>
      <c r="G19" s="10">
        <v>75834</v>
      </c>
      <c r="H19" s="12">
        <v>142030</v>
      </c>
      <c r="I19" s="12">
        <v>103849</v>
      </c>
    </row>
    <row r="20" spans="1:9" ht="15.75">
      <c r="A20" s="8">
        <v>3</v>
      </c>
      <c r="B20" s="9" t="s">
        <v>19</v>
      </c>
      <c r="C20" s="10" t="s">
        <v>8</v>
      </c>
      <c r="D20" s="10" t="s">
        <v>8</v>
      </c>
      <c r="E20" s="11">
        <v>36020</v>
      </c>
      <c r="F20" s="10">
        <v>51310</v>
      </c>
      <c r="G20" s="10">
        <v>54585</v>
      </c>
      <c r="H20" s="12">
        <v>118461</v>
      </c>
      <c r="I20" s="12">
        <v>26753</v>
      </c>
    </row>
    <row r="21" spans="1:9" ht="15.75">
      <c r="A21" s="8">
        <v>4</v>
      </c>
      <c r="B21" s="14" t="s">
        <v>20</v>
      </c>
      <c r="C21" s="10" t="s">
        <v>8</v>
      </c>
      <c r="D21" s="10">
        <v>3847</v>
      </c>
      <c r="E21" s="11">
        <v>3190</v>
      </c>
      <c r="F21" s="10">
        <v>9466</v>
      </c>
      <c r="G21" s="10">
        <v>10870</v>
      </c>
      <c r="H21" s="12">
        <v>14000</v>
      </c>
      <c r="I21" s="12">
        <v>8370</v>
      </c>
    </row>
    <row r="22" spans="1:9" ht="15.75">
      <c r="A22" s="8">
        <v>5</v>
      </c>
      <c r="B22" s="9" t="s">
        <v>21</v>
      </c>
      <c r="C22" s="10">
        <v>29872</v>
      </c>
      <c r="D22" s="10">
        <v>18028</v>
      </c>
      <c r="E22" s="11">
        <v>14162</v>
      </c>
      <c r="F22" s="10">
        <v>40288</v>
      </c>
      <c r="G22" s="10">
        <v>66750</v>
      </c>
      <c r="H22" s="12">
        <v>91169</v>
      </c>
      <c r="I22" s="12">
        <v>49700</v>
      </c>
    </row>
    <row r="23" spans="1:9" ht="15.75">
      <c r="A23" s="8">
        <v>6</v>
      </c>
      <c r="B23" s="9" t="s">
        <v>22</v>
      </c>
      <c r="C23" s="10">
        <v>46492</v>
      </c>
      <c r="D23" s="10">
        <v>12326</v>
      </c>
      <c r="E23" s="11">
        <v>8724</v>
      </c>
      <c r="F23" s="10">
        <v>10164</v>
      </c>
      <c r="G23" s="10">
        <v>9614</v>
      </c>
      <c r="H23" s="12">
        <v>22490</v>
      </c>
      <c r="I23" s="12">
        <v>11308</v>
      </c>
    </row>
    <row r="24" spans="1:9" ht="15.75">
      <c r="A24" s="8">
        <v>7</v>
      </c>
      <c r="B24" s="9" t="s">
        <v>23</v>
      </c>
      <c r="C24" s="10">
        <v>18116</v>
      </c>
      <c r="D24" s="10">
        <v>21518</v>
      </c>
      <c r="E24" s="11">
        <v>26353</v>
      </c>
      <c r="F24" s="10">
        <v>30196</v>
      </c>
      <c r="G24" s="10">
        <v>68658</v>
      </c>
      <c r="H24" s="12">
        <v>71450</v>
      </c>
      <c r="I24" s="12">
        <v>42360</v>
      </c>
    </row>
    <row r="25" spans="1:9" ht="15.75">
      <c r="A25" s="8">
        <v>8</v>
      </c>
      <c r="B25" s="9" t="s">
        <v>24</v>
      </c>
      <c r="C25" s="10">
        <v>0</v>
      </c>
      <c r="D25" s="10">
        <v>0</v>
      </c>
      <c r="E25" s="11">
        <v>0</v>
      </c>
      <c r="F25" s="10">
        <v>0</v>
      </c>
      <c r="G25" s="10">
        <v>0</v>
      </c>
      <c r="H25" s="12">
        <v>0</v>
      </c>
      <c r="I25" s="12">
        <v>24126</v>
      </c>
    </row>
    <row r="26" spans="1:9" ht="15.75">
      <c r="A26" s="8">
        <v>9</v>
      </c>
      <c r="B26" s="9" t="s">
        <v>25</v>
      </c>
      <c r="C26" s="10">
        <v>0</v>
      </c>
      <c r="D26" s="10">
        <v>0</v>
      </c>
      <c r="E26" s="11">
        <v>0</v>
      </c>
      <c r="F26" s="10">
        <v>0</v>
      </c>
      <c r="G26" s="10">
        <v>0</v>
      </c>
      <c r="H26" s="12">
        <v>0</v>
      </c>
      <c r="I26" s="12">
        <v>0</v>
      </c>
    </row>
    <row r="27" spans="1:9" ht="15.75">
      <c r="A27" s="8">
        <v>10</v>
      </c>
      <c r="B27" s="9" t="s">
        <v>26</v>
      </c>
      <c r="C27" s="10">
        <v>0</v>
      </c>
      <c r="D27" s="10">
        <v>0</v>
      </c>
      <c r="E27" s="11">
        <v>0</v>
      </c>
      <c r="F27" s="10">
        <v>0</v>
      </c>
      <c r="G27" s="10">
        <v>0</v>
      </c>
      <c r="H27" s="12">
        <v>0</v>
      </c>
      <c r="I27" s="12">
        <v>0</v>
      </c>
    </row>
    <row r="28" spans="1:9" ht="15.75">
      <c r="A28" s="8">
        <v>11</v>
      </c>
      <c r="B28" s="9" t="s">
        <v>27</v>
      </c>
      <c r="C28" s="10">
        <v>0</v>
      </c>
      <c r="D28" s="10">
        <v>0</v>
      </c>
      <c r="E28" s="11">
        <v>0</v>
      </c>
      <c r="F28" s="10">
        <v>0</v>
      </c>
      <c r="G28" s="10">
        <v>0</v>
      </c>
      <c r="H28" s="12">
        <v>0</v>
      </c>
      <c r="I28" s="12">
        <v>0</v>
      </c>
    </row>
    <row r="29" spans="1:9" ht="15.75">
      <c r="A29" s="8">
        <v>12</v>
      </c>
      <c r="B29" s="9" t="s">
        <v>28</v>
      </c>
      <c r="C29" s="10">
        <v>0</v>
      </c>
      <c r="D29" s="10">
        <v>0</v>
      </c>
      <c r="E29" s="11">
        <v>0</v>
      </c>
      <c r="F29" s="10">
        <v>0</v>
      </c>
      <c r="G29" s="10">
        <v>0</v>
      </c>
      <c r="H29" s="12">
        <v>0</v>
      </c>
      <c r="I29" s="12">
        <v>0</v>
      </c>
    </row>
    <row r="30" spans="1:9" ht="15.75">
      <c r="A30" s="8"/>
      <c r="B30" s="9"/>
      <c r="C30" s="13">
        <f t="shared" ref="C30:I30" si="2">SUM(C18:C29)</f>
        <v>103017</v>
      </c>
      <c r="D30" s="13">
        <f t="shared" si="2"/>
        <v>66369</v>
      </c>
      <c r="E30" s="13">
        <f t="shared" si="2"/>
        <v>104574</v>
      </c>
      <c r="F30" s="13">
        <f t="shared" si="2"/>
        <v>172153</v>
      </c>
      <c r="G30" s="13">
        <f t="shared" si="2"/>
        <v>303216</v>
      </c>
      <c r="H30" s="13">
        <f t="shared" si="2"/>
        <v>491526</v>
      </c>
      <c r="I30" s="13">
        <f t="shared" si="2"/>
        <v>281724</v>
      </c>
    </row>
    <row r="31" spans="1:9" ht="15.75">
      <c r="A31" s="4"/>
      <c r="B31" s="5" t="s">
        <v>29</v>
      </c>
      <c r="C31" s="6"/>
      <c r="D31" s="6"/>
      <c r="E31" s="7"/>
      <c r="F31" s="6"/>
      <c r="G31" s="6"/>
      <c r="H31" s="6"/>
      <c r="I31" s="6"/>
    </row>
    <row r="32" spans="1:9" ht="15.75">
      <c r="A32" s="8">
        <v>1</v>
      </c>
      <c r="B32" s="9" t="s">
        <v>30</v>
      </c>
      <c r="C32" s="10">
        <v>1950</v>
      </c>
      <c r="D32" s="10">
        <v>2991</v>
      </c>
      <c r="E32" s="11">
        <v>1058</v>
      </c>
      <c r="F32" s="10">
        <v>1379</v>
      </c>
      <c r="G32" s="10">
        <v>1045</v>
      </c>
      <c r="H32" s="12">
        <v>944</v>
      </c>
      <c r="I32" s="12">
        <v>176</v>
      </c>
    </row>
    <row r="33" spans="1:9" ht="15.75">
      <c r="A33" s="8">
        <v>2</v>
      </c>
      <c r="B33" s="9" t="s">
        <v>31</v>
      </c>
      <c r="C33" s="10">
        <v>42209</v>
      </c>
      <c r="D33" s="10">
        <v>20366</v>
      </c>
      <c r="E33" s="11">
        <v>19567</v>
      </c>
      <c r="F33" s="10">
        <v>9924</v>
      </c>
      <c r="G33" s="10">
        <v>10214</v>
      </c>
      <c r="H33" s="12">
        <v>6230</v>
      </c>
      <c r="I33" s="12">
        <v>1310</v>
      </c>
    </row>
    <row r="34" spans="1:9" ht="15.75">
      <c r="A34" s="8">
        <v>3</v>
      </c>
      <c r="B34" s="9" t="s">
        <v>32</v>
      </c>
      <c r="C34" s="10">
        <v>4644</v>
      </c>
      <c r="D34" s="10">
        <v>9539</v>
      </c>
      <c r="E34" s="11">
        <v>19795</v>
      </c>
      <c r="F34" s="10">
        <v>26964</v>
      </c>
      <c r="G34" s="10">
        <v>21185</v>
      </c>
      <c r="H34" s="12">
        <v>5671</v>
      </c>
      <c r="I34" s="12">
        <v>5057</v>
      </c>
    </row>
    <row r="35" spans="1:9" ht="15.75">
      <c r="A35" s="8">
        <v>4</v>
      </c>
      <c r="B35" s="9" t="s">
        <v>33</v>
      </c>
      <c r="C35" s="10">
        <v>0</v>
      </c>
      <c r="D35" s="10">
        <v>0</v>
      </c>
      <c r="E35" s="11">
        <v>4590</v>
      </c>
      <c r="F35" s="10">
        <v>8180</v>
      </c>
      <c r="G35" s="10">
        <v>31045</v>
      </c>
      <c r="H35" s="12">
        <v>18080</v>
      </c>
      <c r="I35" s="12">
        <v>15327</v>
      </c>
    </row>
    <row r="36" spans="1:9" ht="15.75">
      <c r="A36" s="8"/>
      <c r="B36" s="9"/>
      <c r="C36" s="13">
        <f>SUM(C32:C35)</f>
        <v>48803</v>
      </c>
      <c r="D36" s="13">
        <f t="shared" ref="D36:I36" si="3">SUM(D32:D35)</f>
        <v>32896</v>
      </c>
      <c r="E36" s="13">
        <f t="shared" si="3"/>
        <v>45010</v>
      </c>
      <c r="F36" s="13">
        <f t="shared" si="3"/>
        <v>46447</v>
      </c>
      <c r="G36" s="13">
        <f t="shared" si="3"/>
        <v>63489</v>
      </c>
      <c r="H36" s="13">
        <f t="shared" si="3"/>
        <v>30925</v>
      </c>
      <c r="I36" s="13">
        <f t="shared" si="3"/>
        <v>21870</v>
      </c>
    </row>
    <row r="37" spans="1:9" ht="15.75">
      <c r="A37" s="4"/>
      <c r="B37" s="5" t="s">
        <v>34</v>
      </c>
      <c r="C37" s="6"/>
      <c r="D37" s="6"/>
      <c r="E37" s="7"/>
      <c r="F37" s="6"/>
      <c r="G37" s="6"/>
      <c r="H37" s="6"/>
      <c r="I37" s="6"/>
    </row>
    <row r="38" spans="1:9" ht="15.75">
      <c r="A38" s="8">
        <v>1</v>
      </c>
      <c r="B38" s="9" t="s">
        <v>35</v>
      </c>
      <c r="C38" s="10" t="s">
        <v>8</v>
      </c>
      <c r="D38" s="10">
        <v>2350</v>
      </c>
      <c r="E38" s="11">
        <v>5200</v>
      </c>
      <c r="F38" s="10">
        <v>10200</v>
      </c>
      <c r="G38" s="10">
        <v>11250</v>
      </c>
      <c r="H38" s="12">
        <v>11000</v>
      </c>
      <c r="I38" s="12">
        <v>0</v>
      </c>
    </row>
    <row r="39" spans="1:9" ht="15.75">
      <c r="A39" s="8">
        <v>2</v>
      </c>
      <c r="B39" s="9" t="s">
        <v>36</v>
      </c>
      <c r="C39" s="10">
        <v>0</v>
      </c>
      <c r="D39" s="10">
        <v>0</v>
      </c>
      <c r="E39" s="11">
        <v>0</v>
      </c>
      <c r="F39" s="10">
        <v>0</v>
      </c>
      <c r="G39" s="10">
        <v>0</v>
      </c>
      <c r="H39" s="12">
        <v>14000</v>
      </c>
      <c r="I39" s="12">
        <v>0</v>
      </c>
    </row>
    <row r="40" spans="1:9" ht="15.75">
      <c r="A40" s="8">
        <v>3</v>
      </c>
      <c r="B40" s="9" t="s">
        <v>37</v>
      </c>
      <c r="C40" s="10" t="s">
        <v>8</v>
      </c>
      <c r="D40" s="10" t="s">
        <v>8</v>
      </c>
      <c r="E40" s="11" t="s">
        <v>8</v>
      </c>
      <c r="F40" s="10">
        <v>6000</v>
      </c>
      <c r="G40" s="10">
        <v>7500</v>
      </c>
      <c r="H40" s="12">
        <v>14750</v>
      </c>
      <c r="I40" s="12">
        <v>0</v>
      </c>
    </row>
    <row r="41" spans="1:9" ht="15.75">
      <c r="A41" s="8">
        <v>4</v>
      </c>
      <c r="B41" s="9" t="s">
        <v>38</v>
      </c>
      <c r="C41" s="10">
        <v>27945</v>
      </c>
      <c r="D41" s="10">
        <v>27689</v>
      </c>
      <c r="E41" s="11">
        <v>15001</v>
      </c>
      <c r="F41" s="10">
        <v>16145</v>
      </c>
      <c r="G41" s="10">
        <v>55966</v>
      </c>
      <c r="H41" s="12">
        <v>48530</v>
      </c>
      <c r="I41" s="12">
        <v>0</v>
      </c>
    </row>
    <row r="42" spans="1:9" ht="15.75">
      <c r="A42" s="8">
        <v>5</v>
      </c>
      <c r="B42" s="9" t="s">
        <v>39</v>
      </c>
      <c r="C42" s="10">
        <v>343912</v>
      </c>
      <c r="D42" s="10">
        <v>663557</v>
      </c>
      <c r="E42" s="11">
        <v>497280</v>
      </c>
      <c r="F42" s="10">
        <v>608070</v>
      </c>
      <c r="G42" s="10">
        <v>577225</v>
      </c>
      <c r="H42" s="12">
        <v>432500</v>
      </c>
      <c r="I42" s="12">
        <v>161250</v>
      </c>
    </row>
    <row r="43" spans="1:9" ht="15.75">
      <c r="A43" s="8">
        <v>6</v>
      </c>
      <c r="B43" s="9" t="s">
        <v>40</v>
      </c>
      <c r="C43" s="10">
        <v>279429</v>
      </c>
      <c r="D43" s="10">
        <v>245852</v>
      </c>
      <c r="E43" s="11">
        <v>202186</v>
      </c>
      <c r="F43" s="10">
        <v>166284</v>
      </c>
      <c r="G43" s="10">
        <v>123455</v>
      </c>
      <c r="H43" s="12">
        <v>197595</v>
      </c>
      <c r="I43" s="12">
        <v>152645</v>
      </c>
    </row>
    <row r="44" spans="1:9" ht="15.75">
      <c r="A44" s="8"/>
      <c r="B44" s="9"/>
      <c r="C44" s="13">
        <f>SUM(C38:C43)</f>
        <v>651286</v>
      </c>
      <c r="D44" s="13">
        <f t="shared" ref="D44:I44" si="4">SUM(D38:D43)</f>
        <v>939448</v>
      </c>
      <c r="E44" s="13">
        <f t="shared" si="4"/>
        <v>719667</v>
      </c>
      <c r="F44" s="13">
        <f t="shared" si="4"/>
        <v>806699</v>
      </c>
      <c r="G44" s="13">
        <f t="shared" si="4"/>
        <v>775396</v>
      </c>
      <c r="H44" s="13">
        <f t="shared" si="4"/>
        <v>718375</v>
      </c>
      <c r="I44" s="13">
        <f t="shared" si="4"/>
        <v>313895</v>
      </c>
    </row>
    <row r="45" spans="1:9" ht="15.75">
      <c r="A45" s="4"/>
      <c r="B45" s="5" t="s">
        <v>41</v>
      </c>
      <c r="C45" s="6"/>
      <c r="D45" s="6"/>
      <c r="E45" s="7"/>
      <c r="F45" s="6"/>
      <c r="G45" s="6"/>
      <c r="H45" s="6"/>
      <c r="I45" s="6"/>
    </row>
    <row r="46" spans="1:9" ht="15.75">
      <c r="A46" s="8">
        <v>1</v>
      </c>
      <c r="B46" s="15" t="s">
        <v>42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</row>
    <row r="47" spans="1:9" ht="15.75">
      <c r="A47" s="8">
        <v>2</v>
      </c>
      <c r="B47" s="9" t="s">
        <v>18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</row>
    <row r="48" spans="1:9" ht="15.75">
      <c r="A48" s="8">
        <v>3</v>
      </c>
      <c r="B48" s="14" t="s">
        <v>20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</row>
    <row r="49" spans="1:9" ht="15.75">
      <c r="A49" s="8">
        <v>4</v>
      </c>
      <c r="B49" s="9" t="s">
        <v>43</v>
      </c>
      <c r="C49" s="16">
        <v>0</v>
      </c>
      <c r="D49" s="10">
        <v>51512</v>
      </c>
      <c r="E49" s="11">
        <v>37369</v>
      </c>
      <c r="F49" s="10">
        <v>48023</v>
      </c>
      <c r="G49" s="10">
        <v>52621</v>
      </c>
      <c r="H49" s="12">
        <v>54412</v>
      </c>
      <c r="I49" s="16">
        <v>0</v>
      </c>
    </row>
    <row r="50" spans="1:9" ht="15.75">
      <c r="A50" s="8"/>
      <c r="B50" s="9"/>
      <c r="C50" s="17">
        <f>SUM(C46:C49)</f>
        <v>0</v>
      </c>
      <c r="D50" s="17">
        <f t="shared" ref="D50:I50" si="5">SUM(D46:D49)</f>
        <v>51512</v>
      </c>
      <c r="E50" s="17">
        <f t="shared" si="5"/>
        <v>37369</v>
      </c>
      <c r="F50" s="17">
        <f t="shared" si="5"/>
        <v>48023</v>
      </c>
      <c r="G50" s="17">
        <f t="shared" si="5"/>
        <v>52621</v>
      </c>
      <c r="H50" s="17">
        <f t="shared" si="5"/>
        <v>54412</v>
      </c>
      <c r="I50" s="17">
        <f t="shared" si="5"/>
        <v>0</v>
      </c>
    </row>
    <row r="51" spans="1:9" ht="15.75">
      <c r="A51" s="4"/>
      <c r="B51" s="5" t="s">
        <v>44</v>
      </c>
      <c r="C51" s="6"/>
      <c r="D51" s="6"/>
      <c r="E51" s="7"/>
      <c r="F51" s="6"/>
      <c r="G51" s="6"/>
      <c r="H51" s="6"/>
      <c r="I51" s="6"/>
    </row>
    <row r="52" spans="1:9" ht="15.75">
      <c r="A52" s="8">
        <v>1</v>
      </c>
      <c r="B52" s="15" t="s">
        <v>45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1:9" ht="15.75">
      <c r="A53" s="8">
        <v>2</v>
      </c>
      <c r="B53" s="15" t="s">
        <v>46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5.75">
      <c r="A54" s="8">
        <v>3</v>
      </c>
      <c r="B54" s="15" t="s">
        <v>47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5.75">
      <c r="A55" s="4"/>
      <c r="B55" s="5" t="s">
        <v>48</v>
      </c>
      <c r="C55" s="6"/>
      <c r="D55" s="6"/>
      <c r="E55" s="7"/>
      <c r="F55" s="6"/>
      <c r="G55" s="6"/>
      <c r="H55" s="6"/>
      <c r="I55" s="6"/>
    </row>
    <row r="56" spans="1:9" ht="15.75">
      <c r="A56" s="8">
        <v>1</v>
      </c>
      <c r="B56" s="9" t="s">
        <v>49</v>
      </c>
      <c r="C56" s="10" t="s">
        <v>8</v>
      </c>
      <c r="D56" s="10">
        <v>0</v>
      </c>
      <c r="E56" s="11">
        <v>0</v>
      </c>
      <c r="F56" s="10">
        <v>0</v>
      </c>
      <c r="G56" s="10">
        <v>0</v>
      </c>
      <c r="H56" s="12">
        <v>0</v>
      </c>
      <c r="I56" s="12">
        <v>0</v>
      </c>
    </row>
    <row r="57" spans="1:9" ht="15.75">
      <c r="A57" s="8">
        <v>2</v>
      </c>
      <c r="B57" s="9" t="s">
        <v>50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</row>
    <row r="58" spans="1:9" ht="15.75">
      <c r="A58" s="8">
        <v>3</v>
      </c>
      <c r="B58" s="9" t="s">
        <v>51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</row>
    <row r="59" spans="1:9" ht="15.75">
      <c r="A59" s="8"/>
      <c r="B59" s="9"/>
      <c r="C59" s="18">
        <f>SUM(C56:C58)</f>
        <v>0</v>
      </c>
      <c r="D59" s="18">
        <f t="shared" ref="D59:I59" si="6">SUM(D56:D58)</f>
        <v>0</v>
      </c>
      <c r="E59" s="18">
        <f t="shared" si="6"/>
        <v>0</v>
      </c>
      <c r="F59" s="18">
        <f t="shared" si="6"/>
        <v>0</v>
      </c>
      <c r="G59" s="18">
        <f t="shared" si="6"/>
        <v>0</v>
      </c>
      <c r="H59" s="18">
        <f t="shared" si="6"/>
        <v>0</v>
      </c>
      <c r="I59" s="18">
        <f t="shared" si="6"/>
        <v>0</v>
      </c>
    </row>
    <row r="60" spans="1:9" ht="15.75">
      <c r="A60" s="4"/>
      <c r="B60" s="5" t="s">
        <v>52</v>
      </c>
      <c r="C60" s="6"/>
      <c r="D60" s="6"/>
      <c r="E60" s="7"/>
      <c r="F60" s="6"/>
      <c r="G60" s="6"/>
      <c r="H60" s="6"/>
      <c r="I60" s="6"/>
    </row>
    <row r="61" spans="1:9" ht="15.75">
      <c r="A61" s="8">
        <v>1</v>
      </c>
      <c r="B61" s="9" t="s">
        <v>53</v>
      </c>
      <c r="C61" s="10">
        <v>17547</v>
      </c>
      <c r="D61" s="10">
        <v>12685</v>
      </c>
      <c r="E61" s="11">
        <v>12806</v>
      </c>
      <c r="F61" s="10">
        <v>14554</v>
      </c>
      <c r="G61" s="10">
        <v>11787</v>
      </c>
      <c r="H61" s="12">
        <v>9647</v>
      </c>
      <c r="I61" s="12">
        <v>1288</v>
      </c>
    </row>
    <row r="62" spans="1:9" ht="15.75">
      <c r="A62" s="8">
        <v>2</v>
      </c>
      <c r="B62" s="9" t="s">
        <v>54</v>
      </c>
      <c r="C62" s="10" t="s">
        <v>8</v>
      </c>
      <c r="D62" s="10">
        <v>33108</v>
      </c>
      <c r="E62" s="11">
        <v>51000</v>
      </c>
      <c r="F62" s="10">
        <v>108592</v>
      </c>
      <c r="G62" s="10">
        <v>114267</v>
      </c>
      <c r="H62" s="12" t="s">
        <v>8</v>
      </c>
      <c r="I62" s="12">
        <v>0</v>
      </c>
    </row>
    <row r="63" spans="1:9" ht="15.75">
      <c r="A63" s="8"/>
      <c r="B63" s="9"/>
      <c r="C63" s="13">
        <f>SUM(C61:C62)</f>
        <v>17547</v>
      </c>
      <c r="D63" s="13">
        <f t="shared" ref="D63:I63" si="7">SUM(D61:D62)</f>
        <v>45793</v>
      </c>
      <c r="E63" s="13">
        <f t="shared" si="7"/>
        <v>63806</v>
      </c>
      <c r="F63" s="13">
        <f t="shared" si="7"/>
        <v>123146</v>
      </c>
      <c r="G63" s="13">
        <f t="shared" si="7"/>
        <v>126054</v>
      </c>
      <c r="H63" s="13">
        <f t="shared" si="7"/>
        <v>9647</v>
      </c>
      <c r="I63" s="13">
        <f t="shared" si="7"/>
        <v>1288</v>
      </c>
    </row>
    <row r="64" spans="1:9">
      <c r="A64" s="19"/>
      <c r="B64" s="20" t="s">
        <v>55</v>
      </c>
      <c r="C64" s="21">
        <f t="shared" ref="C64:I64" si="8">C63+C44+C30+C16+C12+C36+C59+C50</f>
        <v>820653</v>
      </c>
      <c r="D64" s="21">
        <f t="shared" si="8"/>
        <v>1147318</v>
      </c>
      <c r="E64" s="21">
        <f t="shared" si="8"/>
        <v>1009706</v>
      </c>
      <c r="F64" s="21">
        <f t="shared" si="8"/>
        <v>1228463</v>
      </c>
      <c r="G64" s="21">
        <f t="shared" si="8"/>
        <v>1381425</v>
      </c>
      <c r="H64" s="21">
        <f t="shared" si="8"/>
        <v>1357254</v>
      </c>
      <c r="I64" s="21">
        <f t="shared" si="8"/>
        <v>656827</v>
      </c>
    </row>
  </sheetData>
  <mergeCells count="3">
    <mergeCell ref="A4:A5"/>
    <mergeCell ref="B4:B5"/>
    <mergeCell ref="C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Joko Yuliantoro</dc:creator>
  <cp:lastModifiedBy>Haris</cp:lastModifiedBy>
  <dcterms:created xsi:type="dcterms:W3CDTF">2018-09-14T13:37:18Z</dcterms:created>
  <dcterms:modified xsi:type="dcterms:W3CDTF">2018-09-15T03:20:38Z</dcterms:modified>
</cp:coreProperties>
</file>